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2023-2024" sheetId="1" r:id="rId1"/>
    <sheet name="не печатать" sheetId="2" r:id="rId2"/>
  </sheets>
  <definedNames>
    <definedName name="_xlnm.Print_Area" localSheetId="0">'2023-2024'!$A$1:$D$16</definedName>
    <definedName name="_xlnm.Print_Area" localSheetId="1">'не печатать'!$A$1:$D$19</definedName>
  </definedNames>
  <calcPr fullCalcOnLoad="1"/>
</workbook>
</file>

<file path=xl/sharedStrings.xml><?xml version="1.0" encoding="utf-8"?>
<sst xmlns="http://schemas.openxmlformats.org/spreadsheetml/2006/main" count="59" uniqueCount="31">
  <si>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</si>
  <si>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</si>
  <si>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</si>
  <si>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</si>
  <si>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</si>
  <si>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</si>
  <si>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</si>
  <si>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</si>
  <si>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</si>
  <si>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</si>
  <si>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</si>
  <si>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</si>
  <si>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</si>
  <si>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</si>
  <si>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</si>
  <si>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</si>
  <si>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</si>
  <si>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</si>
  <si>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</si>
  <si>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</si>
  <si>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План на 2023 год</t>
  </si>
  <si>
    <t>Бюджетные кредиты из других бюджетов бюджетной системы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</si>
  <si>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</si>
  <si>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</si>
  <si>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</si>
  <si>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План на 2024 год</t>
  </si>
  <si>
    <t>рублей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</si>
  <si>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</si>
  <si>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</si>
  <si>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БРУСНИЧНОГО МУНИЦИПАЛЬНОГО ОБРАЗОВАНИЯ
 НА ПЛАНОВЫЙ ПЕРИОД 2023 и 2024 ГОДОВ</t>
  </si>
  <si>
    <t xml:space="preserve">Приложение № 11 к решению Думы Брусничного сельского поселения Нижнеилимского района "О бюджете Брусничного муниципального образования на 2022 год и на плановый период 2023 и 2024 годов"
от "    "                          2021 года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</si>
</sst>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 wrapText="1"/>
    </xf>
    <xf numFmtId="4" fontId="4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4">
      <selection activeCell="H6" sqref="H6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101.25" customHeight="1">
      <c r="B1" s="28" t="s">
        <v>30</v>
      </c>
      <c r="C1" s="28"/>
      <c r="D1" s="28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29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19</v>
      </c>
    </row>
    <row r="5" spans="1:4" s="2" customFormat="1" ht="25.5" customHeight="1">
      <c r="A5" s="4" t="s">
        <v>4</v>
      </c>
      <c r="B5" s="4" t="s">
        <v>3</v>
      </c>
      <c r="C5" s="18" t="s">
        <v>20</v>
      </c>
      <c r="D5" s="18" t="s">
        <v>25</v>
      </c>
    </row>
    <row r="6" spans="1:4" ht="49.5" customHeight="1">
      <c r="A6" s="8" t="s">
        <v>1</v>
      </c>
      <c r="B6" s="11" t="s">
        <v>2</v>
      </c>
      <c r="C6" s="20">
        <f>SUM(C7,C10,C13)</f>
        <v>6.7</v>
      </c>
      <c r="D6" s="20">
        <f>SUM(D7,D10,D13)</f>
        <v>6.699999999999999</v>
      </c>
    </row>
    <row r="7" spans="1:4" ht="33" customHeight="1">
      <c r="A7" s="8" t="s">
        <v>0</v>
      </c>
      <c r="B7" s="11" t="s">
        <v>8</v>
      </c>
      <c r="C7" s="20">
        <f>SUM(C8:C9)</f>
        <v>6.7</v>
      </c>
      <c r="D7" s="20">
        <f>SUM(D8:D9)</f>
        <v>6.699999999999999</v>
      </c>
    </row>
    <row r="8" spans="1:4" ht="40.5" customHeight="1">
      <c r="A8" s="5" t="s">
        <v>27</v>
      </c>
      <c r="B8" s="12" t="s">
        <v>9</v>
      </c>
      <c r="C8" s="19">
        <v>13</v>
      </c>
      <c r="D8" s="19">
        <v>19.7</v>
      </c>
    </row>
    <row r="9" spans="1:4" ht="40.5" customHeight="1">
      <c r="A9" s="5" t="s">
        <v>28</v>
      </c>
      <c r="B9" s="12" t="s">
        <v>10</v>
      </c>
      <c r="C9" s="19">
        <v>-6.3</v>
      </c>
      <c r="D9" s="19">
        <v>-13</v>
      </c>
    </row>
    <row r="10" spans="1:4" ht="35.25" customHeight="1">
      <c r="A10" s="8" t="s">
        <v>21</v>
      </c>
      <c r="B10" s="11" t="s">
        <v>11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24</v>
      </c>
      <c r="B11" s="12" t="s">
        <v>12</v>
      </c>
      <c r="C11" s="19">
        <v>0</v>
      </c>
      <c r="D11" s="19">
        <v>0</v>
      </c>
    </row>
    <row r="12" spans="1:4" ht="50.25" customHeight="1">
      <c r="A12" s="5" t="s">
        <v>22</v>
      </c>
      <c r="B12" s="12" t="s">
        <v>13</v>
      </c>
      <c r="C12" s="19">
        <v>0</v>
      </c>
      <c r="D12" s="19">
        <v>0</v>
      </c>
    </row>
    <row r="13" spans="1:4" ht="31.5" customHeight="1">
      <c r="A13" s="8" t="s">
        <v>23</v>
      </c>
      <c r="B13" s="11" t="s">
        <v>14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17</v>
      </c>
      <c r="B14" s="12" t="s">
        <v>15</v>
      </c>
      <c r="C14" s="19">
        <f>-(C17+C8+C11)</f>
        <v>-7022.7</v>
      </c>
      <c r="D14" s="19">
        <f>-(D17+D8+D11)</f>
        <v>-3268</v>
      </c>
    </row>
    <row r="15" spans="1:4" ht="30" customHeight="1">
      <c r="A15" s="5" t="s">
        <v>18</v>
      </c>
      <c r="B15" s="12" t="s">
        <v>16</v>
      </c>
      <c r="C15" s="19">
        <f>C18-C9-C12</f>
        <v>7022.7</v>
      </c>
      <c r="D15" s="19">
        <f>D18-D9-D12</f>
        <v>3268</v>
      </c>
    </row>
    <row r="16" spans="3:4" ht="12.75">
      <c r="C16" s="7"/>
      <c r="D16" s="7"/>
    </row>
    <row r="17" spans="1:4" ht="12.75">
      <c r="A17" s="21" t="s">
        <v>5</v>
      </c>
      <c r="B17" s="6"/>
      <c r="C17" s="19">
        <v>7009.7</v>
      </c>
      <c r="D17" s="19">
        <v>3248.3</v>
      </c>
    </row>
    <row r="18" spans="1:4" ht="12.75">
      <c r="A18" s="21" t="s">
        <v>6</v>
      </c>
      <c r="B18" s="6"/>
      <c r="C18" s="19">
        <v>7016.4</v>
      </c>
      <c r="D18" s="19">
        <v>3255</v>
      </c>
    </row>
    <row r="19" spans="1:4" s="2" customFormat="1" ht="12.75">
      <c r="A19" s="22" t="s">
        <v>7</v>
      </c>
      <c r="B19" s="13"/>
      <c r="C19" s="23">
        <f>C17-C18</f>
        <v>-6.699999999999818</v>
      </c>
      <c r="D19" s="23">
        <f>D17-D18</f>
        <v>-6.699999999999818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7"/>
      <c r="D23" s="7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6" customWidth="1"/>
    <col min="5" max="16384" width="9.125" style="1" customWidth="1"/>
  </cols>
  <sheetData>
    <row r="1" spans="1:10" s="10" customFormat="1" ht="94.5" customHeight="1">
      <c r="A1" s="25"/>
      <c r="B1" s="30"/>
      <c r="C1" s="30"/>
      <c r="D1" s="30"/>
      <c r="E1" s="15"/>
      <c r="F1" s="15"/>
      <c r="G1" s="15"/>
      <c r="H1" s="15"/>
      <c r="I1" s="15"/>
      <c r="J1" s="15"/>
    </row>
    <row r="2" spans="1:10" ht="19.5" customHeight="1">
      <c r="A2" s="26"/>
      <c r="B2" s="26"/>
      <c r="C2" s="27"/>
      <c r="D2" s="27"/>
      <c r="E2" s="3"/>
      <c r="F2" s="3"/>
      <c r="G2" s="3"/>
      <c r="H2" s="3"/>
      <c r="I2" s="3"/>
      <c r="J2" s="3"/>
    </row>
    <row r="3" spans="1:10" ht="60.75" customHeight="1">
      <c r="A3" s="29" t="s">
        <v>29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26</v>
      </c>
    </row>
    <row r="5" spans="1:4" s="2" customFormat="1" ht="25.5" customHeight="1">
      <c r="A5" s="4" t="s">
        <v>4</v>
      </c>
      <c r="B5" s="4" t="s">
        <v>3</v>
      </c>
      <c r="C5" s="18" t="s">
        <v>20</v>
      </c>
      <c r="D5" s="18" t="s">
        <v>25</v>
      </c>
    </row>
    <row r="6" spans="1:4" ht="49.5" customHeight="1">
      <c r="A6" s="8" t="s">
        <v>1</v>
      </c>
      <c r="B6" s="11" t="s">
        <v>2</v>
      </c>
      <c r="C6" s="20">
        <f>SUM(C7,C10,C13)</f>
        <v>6700</v>
      </c>
      <c r="D6" s="20">
        <f>SUM(D7,D10,D13)</f>
        <v>6700</v>
      </c>
    </row>
    <row r="7" spans="1:4" ht="33" customHeight="1">
      <c r="A7" s="8" t="s">
        <v>0</v>
      </c>
      <c r="B7" s="11" t="s">
        <v>8</v>
      </c>
      <c r="C7" s="20">
        <f>SUM(C8:C9)</f>
        <v>6700</v>
      </c>
      <c r="D7" s="20">
        <f>SUM(D8:D9)</f>
        <v>6700</v>
      </c>
    </row>
    <row r="8" spans="1:4" ht="40.5" customHeight="1">
      <c r="A8" s="5" t="s">
        <v>27</v>
      </c>
      <c r="B8" s="12" t="s">
        <v>9</v>
      </c>
      <c r="C8" s="24">
        <v>13000</v>
      </c>
      <c r="D8" s="24">
        <v>19700</v>
      </c>
    </row>
    <row r="9" spans="1:4" ht="40.5" customHeight="1">
      <c r="A9" s="5" t="s">
        <v>28</v>
      </c>
      <c r="B9" s="12" t="s">
        <v>10</v>
      </c>
      <c r="C9" s="24">
        <v>-6300</v>
      </c>
      <c r="D9" s="24">
        <v>-13000</v>
      </c>
    </row>
    <row r="10" spans="1:4" ht="35.25" customHeight="1">
      <c r="A10" s="8" t="s">
        <v>21</v>
      </c>
      <c r="B10" s="11" t="s">
        <v>11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24</v>
      </c>
      <c r="B11" s="12" t="s">
        <v>12</v>
      </c>
      <c r="C11" s="19"/>
      <c r="D11" s="19"/>
    </row>
    <row r="12" spans="1:4" ht="50.25" customHeight="1">
      <c r="A12" s="5" t="s">
        <v>22</v>
      </c>
      <c r="B12" s="12" t="s">
        <v>13</v>
      </c>
      <c r="C12" s="19"/>
      <c r="D12" s="19"/>
    </row>
    <row r="13" spans="1:4" ht="31.5" customHeight="1">
      <c r="A13" s="8" t="s">
        <v>23</v>
      </c>
      <c r="B13" s="11" t="s">
        <v>14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17</v>
      </c>
      <c r="B14" s="12" t="s">
        <v>15</v>
      </c>
      <c r="C14" s="19">
        <f>-(C17+C8+C11)</f>
        <v>-7022700</v>
      </c>
      <c r="D14" s="19">
        <f>-(D17+D8+D11)</f>
        <v>-3268000</v>
      </c>
    </row>
    <row r="15" spans="1:4" ht="30" customHeight="1">
      <c r="A15" s="5" t="s">
        <v>18</v>
      </c>
      <c r="B15" s="12" t="s">
        <v>16</v>
      </c>
      <c r="C15" s="19">
        <f>C18-C9-C12</f>
        <v>7022700</v>
      </c>
      <c r="D15" s="19">
        <f>D18-D9-D12</f>
        <v>3268000</v>
      </c>
    </row>
    <row r="16" spans="3:4" ht="12.75">
      <c r="C16" s="9"/>
      <c r="D16" s="9"/>
    </row>
    <row r="17" spans="1:4" ht="12.75">
      <c r="A17" s="21" t="s">
        <v>5</v>
      </c>
      <c r="B17" s="6"/>
      <c r="C17" s="24">
        <v>7009700</v>
      </c>
      <c r="D17" s="24">
        <v>3248300</v>
      </c>
    </row>
    <row r="18" spans="1:4" ht="12.75">
      <c r="A18" s="21" t="s">
        <v>6</v>
      </c>
      <c r="B18" s="6"/>
      <c r="C18" s="24">
        <v>7016400</v>
      </c>
      <c r="D18" s="24">
        <v>3255000</v>
      </c>
    </row>
    <row r="19" spans="1:4" s="2" customFormat="1" ht="12.75">
      <c r="A19" s="22" t="s">
        <v>7</v>
      </c>
      <c r="B19" s="13"/>
      <c r="C19" s="14">
        <f>C17-C18</f>
        <v>-6700</v>
      </c>
      <c r="D19" s="14">
        <f>D17-D18</f>
        <v>-6700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9"/>
      <c r="D23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Садовая</cp:lastModifiedBy>
  <cp:lastPrinted>2019-12-25T00:31:03Z</cp:lastPrinted>
  <dcterms:created xsi:type="dcterms:W3CDTF">2007-10-29T06:04:40Z</dcterms:created>
  <dcterms:modified xsi:type="dcterms:W3CDTF">2021-11-09T09:25:57Z</dcterms:modified>
  <cp:category/>
  <cp:version/>
  <cp:contentType/>
  <cp:contentStatus/>
</cp:coreProperties>
</file>