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1" sheetId="4" r:id="rId1"/>
  </sheets>
  <definedNames>
    <definedName name="_xlnm.Print_Area" localSheetId="0">'2021'!$A$1:$C$62</definedName>
  </definedNames>
  <calcPr calcId="125725"/>
</workbook>
</file>

<file path=xl/calcChain.xml><?xml version="1.0" encoding="utf-8"?>
<calcChain xmlns="http://schemas.openxmlformats.org/spreadsheetml/2006/main">
  <c r="C56" i="4"/>
  <c r="C60" l="1"/>
  <c r="C58"/>
  <c r="C54"/>
  <c r="C53" s="1"/>
  <c r="C51"/>
  <c r="C49"/>
  <c r="C47"/>
  <c r="C45"/>
  <c r="C42"/>
  <c r="C40"/>
  <c r="C38"/>
  <c r="C33"/>
  <c r="C30"/>
  <c r="C28"/>
  <c r="C26"/>
  <c r="C23"/>
  <c r="C20"/>
  <c r="C18"/>
  <c r="C15"/>
  <c r="C13"/>
  <c r="C11"/>
  <c r="C9"/>
  <c r="C37" l="1"/>
  <c r="C44"/>
  <c r="C22"/>
  <c r="C8"/>
  <c r="C36" l="1"/>
  <c r="C35" s="1"/>
  <c r="C7"/>
  <c r="C62" l="1"/>
</calcChain>
</file>

<file path=xl/sharedStrings.xml><?xml version="1.0" encoding="utf-8"?>
<sst xmlns="http://schemas.openxmlformats.org/spreadsheetml/2006/main" count="113" uniqueCount="110">
  <si>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</si>
  <si>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</si>
  <si>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</si>
  <si>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</si>
  <si>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</si>
  <si>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</si>
  <si>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</si>
  <si>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</si>
  <si>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</si>
  <si>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</si>
  <si>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</si>
  <si>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</si>
  <si>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</si>
  <si>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</si>
  <si>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</si>
  <si>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</si>
  <si>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</si>
  <si>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</si>
  <si>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</si>
  <si>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</si>
  <si>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</si>
  <si>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</si>
  <si>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</si>
  <si>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</si>
  <si>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</si>
  <si>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</si>
  <si>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</si>
  <si>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</si>
  <si>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</si>
  <si>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</si>
  <si>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</si>
  <si>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</si>
  <si>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</si>
  <si>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</si>
  <si>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</si>
  <si>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</si>
  <si>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</si>
  <si>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</si>
  <si>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</si>
  <si>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</si>
  <si>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</si>
  <si>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</si>
  <si>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</si>
  <si>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</si>
  <si>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</si>
  <si>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</si>
  <si>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</si>
  <si>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</si>
  <si>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</si>
  <si>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</si>
  <si>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</si>
  <si>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</si>
  <si>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</si>
  <si>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</si>
  <si>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</si>
  <si>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</si>
  <si>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</si>
  <si>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</si>
  <si>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</si>
  <si>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</si>
  <si>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</si>
  <si>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</si>
  <si>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</si>
  <si>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</si>
  <si>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</si>
  <si>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</si>
  <si>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</si>
  <si>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</si>
  <si>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</si>
  <si>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</si>
  <si>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</si>
  <si>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</si>
  <si>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</si>
  <si>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</si>
  <si>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000 2 02 15001 10 0000 150</t>
  </si>
  <si>
    <t>000 2 02 15002 10 0000 150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</si>
  <si>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</si>
  <si>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</si>
  <si>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</si>
  <si>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</si>
  <si>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</si>
  <si>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</si>
  <si>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</si>
  <si>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</si>
  <si>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</si>
  <si>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000 2 02 27112 10 0000 150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</si>
  <si>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</si>
  <si>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</si>
  <si>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</si>
  <si>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</si>
  <si>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</si>
  <si>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</si>
  <si>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</si>
  <si>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</si>
  <si>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</si>
  <si>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</si>
  <si>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</si>
  <si>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</si>
  <si>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</si>
  <si>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000 2 02 20077 00 0000 150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</si>
  <si>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</si>
  <si>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000 2 02 20077 10 0000 150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</si>
  <si>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</si>
  <si>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</si>
  <si>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</si>
  <si>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ПРОГНОЗИРУЕМЫЕ ДОХОДЫ 
БРУСНИЧНОГО МУНИЦИПАЛЬНОГО ОБРАЗОВАНИЯ
НА 2021 ГОД</t>
  </si>
  <si>
    <t>ПРОЧИЕ МЕЖБЮДЖЕТНЫЕ ТРАНСФЕРТЫ, ПЕРЕДАВАЕМЫЕ БЮДЖЕТАМ</t>
  </si>
  <si>
    <t>Дотации бюджетам сельских поселений на поддержку мер по обеспечению сбалансированности бюджетов</t>
  </si>
  <si>
    <t>План 
2021 год</t>
  </si>
  <si>
    <t>Приложение №1 к решению Думы
Брусничного сельского поселения Нижнеилимского района"О внесении изменений в Решение Думы Брусничного сельского поселения Нижнеилимского района "О бюджете Брусничного муниципального образования на 2021 год и на плановый период 2022 и 2023 годов"
от "25" декабря  2020 года № 58
от  " 24  "  марта   2021 года № 14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</si>
</sst>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09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9" applyFont="1" applyFill="1" applyBorder="1" applyAlignment="1">
      <alignment vertical="center"/>
    </xf>
    <xf numFmtId="49" fontId="4" fillId="4" borderId="1" xfId="9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9" fillId="5" borderId="1" xfId="9" applyFont="1" applyFill="1" applyBorder="1" applyAlignment="1">
      <alignment vertical="center" wrapText="1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9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0" fontId="10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left" vertical="center" wrapText="1" indent="2"/>
    </xf>
    <xf numFmtId="0" fontId="25" fillId="0" borderId="1" xfId="0" applyFont="1" applyBorder="1" applyAlignment="1">
      <alignment horizontal="left" vertical="top" wrapText="1"/>
    </xf>
    <xf numFmtId="0" fontId="3" fillId="0" borderId="0" xfId="6" applyFont="1" applyAlignment="1">
      <alignment horizontal="right"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2" xfId="11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topLeftCell="A10" zoomScaleSheetLayoutView="100" workbookViewId="0"/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2" ht="120" customHeight="1">
      <c r="A1" s="90"/>
      <c r="B1" s="107" t="s">
        <v>109</v>
      </c>
      <c r="C1" s="107"/>
    </row>
    <row r="2" spans="1:12" ht="62.25" customHeight="1">
      <c r="A2" s="108" t="s">
        <v>105</v>
      </c>
      <c r="B2" s="108"/>
      <c r="C2" s="108"/>
      <c r="D2" s="18"/>
      <c r="E2" s="18"/>
      <c r="F2" s="18"/>
      <c r="G2" s="18"/>
      <c r="H2" s="18"/>
      <c r="I2" s="18"/>
      <c r="J2" s="18"/>
      <c r="K2" s="18"/>
      <c r="L2" s="18"/>
    </row>
    <row r="3" spans="1:12" ht="11.25" customHeight="1">
      <c r="A3" s="17"/>
      <c r="B3" s="17"/>
    </row>
    <row r="4" spans="1:12" ht="14.25" customHeight="1">
      <c r="A4" s="16"/>
      <c r="B4" s="16"/>
      <c r="C4" s="104" t="s">
        <v>66</v>
      </c>
    </row>
    <row r="5" spans="1:12" s="8" customFormat="1" ht="33" customHeight="1">
      <c r="A5" s="105" t="s">
        <v>33</v>
      </c>
      <c r="B5" s="106" t="s">
        <v>32</v>
      </c>
      <c r="C5" s="106" t="s">
        <v>108</v>
      </c>
    </row>
    <row r="6" spans="1:12" s="8" customFormat="1">
      <c r="A6" s="105"/>
      <c r="B6" s="106"/>
      <c r="C6" s="106"/>
    </row>
    <row r="7" spans="1:12" s="8" customFormat="1" ht="27" customHeight="1">
      <c r="A7" s="15" t="s">
        <v>31</v>
      </c>
      <c r="B7" s="19" t="s">
        <v>30</v>
      </c>
      <c r="C7" s="79">
        <f>C8+C22</f>
        <v>428.5</v>
      </c>
    </row>
    <row r="8" spans="1:12" s="14" customFormat="1" ht="21" customHeight="1">
      <c r="A8" s="80" t="s">
        <v>71</v>
      </c>
      <c r="B8" s="19" t="s">
        <v>30</v>
      </c>
      <c r="C8" s="78">
        <f>C9+C11+C13+C15+C18+C20</f>
        <v>428.5</v>
      </c>
    </row>
    <row r="9" spans="1:12" s="13" customFormat="1" ht="24.95" customHeight="1">
      <c r="A9" s="11" t="s">
        <v>29</v>
      </c>
      <c r="B9" s="20" t="s">
        <v>28</v>
      </c>
      <c r="C9" s="65">
        <f>C10</f>
        <v>50</v>
      </c>
    </row>
    <row r="10" spans="1:12" s="35" customFormat="1" ht="20.100000000000001" customHeight="1">
      <c r="A10" s="36" t="s">
        <v>27</v>
      </c>
      <c r="B10" s="37" t="s">
        <v>40</v>
      </c>
      <c r="C10" s="66">
        <v>50</v>
      </c>
    </row>
    <row r="11" spans="1:12" s="8" customFormat="1" ht="24.95" customHeight="1">
      <c r="A11" s="12" t="s">
        <v>26</v>
      </c>
      <c r="B11" s="21" t="s">
        <v>25</v>
      </c>
      <c r="C11" s="67">
        <f>C12</f>
        <v>370.7</v>
      </c>
    </row>
    <row r="12" spans="1:12" s="35" customFormat="1" ht="20.100000000000001" customHeight="1">
      <c r="A12" s="39" t="s">
        <v>24</v>
      </c>
      <c r="B12" s="40" t="s">
        <v>23</v>
      </c>
      <c r="C12" s="68">
        <v>370.7</v>
      </c>
    </row>
    <row r="13" spans="1:12" s="8" customFormat="1" ht="24.95" hidden="1" customHeight="1">
      <c r="A13" s="98" t="s">
        <v>86</v>
      </c>
      <c r="B13" s="99" t="s">
        <v>87</v>
      </c>
      <c r="C13" s="67">
        <f>C14</f>
        <v>0</v>
      </c>
    </row>
    <row r="14" spans="1:12" s="35" customFormat="1" ht="20.100000000000001" hidden="1" customHeight="1">
      <c r="A14" s="100" t="s">
        <v>88</v>
      </c>
      <c r="B14" s="101" t="s">
        <v>89</v>
      </c>
      <c r="C14" s="68">
        <v>0</v>
      </c>
    </row>
    <row r="15" spans="1:12" s="8" customFormat="1" ht="24.95" customHeight="1">
      <c r="A15" s="11" t="s">
        <v>22</v>
      </c>
      <c r="B15" s="20" t="s">
        <v>21</v>
      </c>
      <c r="C15" s="65">
        <f>C16+C17</f>
        <v>7</v>
      </c>
    </row>
    <row r="16" spans="1:12" s="35" customFormat="1" ht="20.100000000000001" customHeight="1">
      <c r="A16" s="41" t="s">
        <v>20</v>
      </c>
      <c r="B16" s="42" t="s">
        <v>41</v>
      </c>
      <c r="C16" s="69">
        <v>7</v>
      </c>
    </row>
    <row r="17" spans="1:3" s="35" customFormat="1" ht="20.100000000000001" hidden="1" customHeight="1">
      <c r="A17" s="41" t="s">
        <v>19</v>
      </c>
      <c r="B17" s="42" t="s">
        <v>42</v>
      </c>
      <c r="C17" s="69">
        <v>0</v>
      </c>
    </row>
    <row r="18" spans="1:3" s="31" customFormat="1" ht="24.95" customHeight="1">
      <c r="A18" s="30" t="s">
        <v>17</v>
      </c>
      <c r="B18" s="29" t="s">
        <v>59</v>
      </c>
      <c r="C18" s="70">
        <f>C19</f>
        <v>0.8</v>
      </c>
    </row>
    <row r="19" spans="1:3" s="35" customFormat="1" ht="32.25" customHeight="1">
      <c r="A19" s="33" t="s">
        <v>68</v>
      </c>
      <c r="B19" s="34" t="s">
        <v>58</v>
      </c>
      <c r="C19" s="71">
        <v>0.8</v>
      </c>
    </row>
    <row r="20" spans="1:3" s="31" customFormat="1" ht="24.95" hidden="1" customHeight="1">
      <c r="A20" s="32" t="s">
        <v>18</v>
      </c>
      <c r="B20" s="29" t="s">
        <v>60</v>
      </c>
      <c r="C20" s="70">
        <f>C21</f>
        <v>0</v>
      </c>
    </row>
    <row r="21" spans="1:3" s="35" customFormat="1" ht="20.100000000000001" hidden="1" customHeight="1">
      <c r="A21" s="33" t="s">
        <v>61</v>
      </c>
      <c r="B21" s="34" t="s">
        <v>62</v>
      </c>
      <c r="C21" s="71"/>
    </row>
    <row r="22" spans="1:3" s="14" customFormat="1" ht="25.5" hidden="1" customHeight="1">
      <c r="A22" s="80" t="s">
        <v>57</v>
      </c>
      <c r="B22" s="19" t="s">
        <v>30</v>
      </c>
      <c r="C22" s="78">
        <f>C23+C26+C28+C30+C33</f>
        <v>0</v>
      </c>
    </row>
    <row r="23" spans="1:3" s="8" customFormat="1" ht="24.95" hidden="1" customHeight="1">
      <c r="A23" s="10" t="s">
        <v>16</v>
      </c>
      <c r="B23" s="22" t="s">
        <v>15</v>
      </c>
      <c r="C23" s="72">
        <f>C24+C25</f>
        <v>0</v>
      </c>
    </row>
    <row r="24" spans="1:3" s="35" customFormat="1" ht="42" hidden="1" customHeight="1">
      <c r="A24" s="43" t="s">
        <v>63</v>
      </c>
      <c r="B24" s="44" t="s">
        <v>36</v>
      </c>
      <c r="C24" s="73">
        <v>0</v>
      </c>
    </row>
    <row r="25" spans="1:3" s="35" customFormat="1" ht="42" hidden="1" customHeight="1">
      <c r="A25" s="45" t="s">
        <v>14</v>
      </c>
      <c r="B25" s="38" t="s">
        <v>13</v>
      </c>
      <c r="C25" s="74">
        <v>0</v>
      </c>
    </row>
    <row r="26" spans="1:3" s="8" customFormat="1" ht="24.95" hidden="1" customHeight="1">
      <c r="A26" s="6" t="s">
        <v>12</v>
      </c>
      <c r="B26" s="23" t="s">
        <v>11</v>
      </c>
      <c r="C26" s="75">
        <f>C27</f>
        <v>0</v>
      </c>
    </row>
    <row r="27" spans="1:3" s="35" customFormat="1" ht="20.100000000000001" hidden="1" customHeight="1">
      <c r="A27" s="56" t="s">
        <v>69</v>
      </c>
      <c r="B27" s="38" t="s">
        <v>37</v>
      </c>
      <c r="C27" s="74">
        <v>0</v>
      </c>
    </row>
    <row r="28" spans="1:3" s="8" customFormat="1" ht="24.95" hidden="1" customHeight="1">
      <c r="A28" s="9" t="s">
        <v>10</v>
      </c>
      <c r="B28" s="24" t="s">
        <v>9</v>
      </c>
      <c r="C28" s="76">
        <f>C29</f>
        <v>0</v>
      </c>
    </row>
    <row r="29" spans="1:3" s="35" customFormat="1" ht="20.100000000000001" hidden="1" customHeight="1">
      <c r="A29" s="47" t="s">
        <v>64</v>
      </c>
      <c r="B29" s="34" t="s">
        <v>8</v>
      </c>
      <c r="C29" s="71"/>
    </row>
    <row r="30" spans="1:3" ht="24.95" hidden="1" customHeight="1">
      <c r="A30" s="26" t="s">
        <v>7</v>
      </c>
      <c r="B30" s="27" t="s">
        <v>45</v>
      </c>
      <c r="C30" s="77">
        <f>C31+C32</f>
        <v>0</v>
      </c>
    </row>
    <row r="31" spans="1:3" s="49" customFormat="1" ht="20.100000000000001" hidden="1" customHeight="1">
      <c r="A31" s="48"/>
      <c r="B31" s="42"/>
      <c r="C31" s="69"/>
    </row>
    <row r="32" spans="1:3" s="49" customFormat="1" ht="20.100000000000001" hidden="1" customHeight="1">
      <c r="A32" s="48"/>
      <c r="B32" s="42"/>
      <c r="C32" s="69"/>
    </row>
    <row r="33" spans="1:3" ht="24.95" hidden="1" customHeight="1">
      <c r="A33" s="28" t="s">
        <v>6</v>
      </c>
      <c r="B33" s="29" t="s">
        <v>46</v>
      </c>
      <c r="C33" s="70">
        <f>C34</f>
        <v>0</v>
      </c>
    </row>
    <row r="34" spans="1:3" s="49" customFormat="1" ht="20.100000000000001" hidden="1" customHeight="1">
      <c r="A34" s="50" t="s">
        <v>70</v>
      </c>
      <c r="B34" s="34" t="s">
        <v>65</v>
      </c>
      <c r="C34" s="71"/>
    </row>
    <row r="35" spans="1:3" ht="31.5" customHeight="1">
      <c r="A35" s="7" t="s">
        <v>5</v>
      </c>
      <c r="B35" s="25" t="s">
        <v>35</v>
      </c>
      <c r="C35" s="91">
        <f>C36+C60</f>
        <v>7674.9</v>
      </c>
    </row>
    <row r="36" spans="1:3" s="59" customFormat="1" ht="33" customHeight="1">
      <c r="A36" s="57" t="s">
        <v>4</v>
      </c>
      <c r="B36" s="58" t="s">
        <v>34</v>
      </c>
      <c r="C36" s="92">
        <f>C37+C44+C53+C58</f>
        <v>7674.9</v>
      </c>
    </row>
    <row r="37" spans="1:3" s="81" customFormat="1" ht="18.75" customHeight="1">
      <c r="A37" s="83" t="s">
        <v>38</v>
      </c>
      <c r="B37" s="58" t="s">
        <v>48</v>
      </c>
      <c r="C37" s="92">
        <f>C38+C42+C40</f>
        <v>7310.9</v>
      </c>
    </row>
    <row r="38" spans="1:3" s="82" customFormat="1" ht="22.5" customHeight="1">
      <c r="A38" s="86" t="s">
        <v>3</v>
      </c>
      <c r="B38" s="85" t="s">
        <v>47</v>
      </c>
      <c r="C38" s="93">
        <f>C39</f>
        <v>464.5</v>
      </c>
    </row>
    <row r="39" spans="1:3" s="82" customFormat="1" ht="21" customHeight="1">
      <c r="A39" s="84" t="s">
        <v>90</v>
      </c>
      <c r="B39" s="38" t="s">
        <v>74</v>
      </c>
      <c r="C39" s="74">
        <v>464.5</v>
      </c>
    </row>
    <row r="40" spans="1:3" s="82" customFormat="1" ht="23.25" customHeight="1">
      <c r="A40" s="87" t="s">
        <v>72</v>
      </c>
      <c r="B40" s="85" t="s">
        <v>73</v>
      </c>
      <c r="C40" s="93">
        <f>C41</f>
        <v>2171</v>
      </c>
    </row>
    <row r="41" spans="1:3" s="82" customFormat="1" ht="21.75" customHeight="1">
      <c r="A41" s="84" t="s">
        <v>107</v>
      </c>
      <c r="B41" s="38" t="s">
        <v>75</v>
      </c>
      <c r="C41" s="74">
        <v>2171</v>
      </c>
    </row>
    <row r="42" spans="1:3" s="82" customFormat="1" ht="30" customHeight="1">
      <c r="A42" s="103" t="s">
        <v>91</v>
      </c>
      <c r="B42" s="85" t="s">
        <v>92</v>
      </c>
      <c r="C42" s="93">
        <f>C43</f>
        <v>4675.3999999999996</v>
      </c>
    </row>
    <row r="43" spans="1:3" s="82" customFormat="1" ht="24.75" customHeight="1">
      <c r="A43" s="84" t="s">
        <v>93</v>
      </c>
      <c r="B43" s="38" t="s">
        <v>94</v>
      </c>
      <c r="C43" s="74">
        <v>4675.3999999999996</v>
      </c>
    </row>
    <row r="44" spans="1:3" s="59" customFormat="1" ht="24.95" customHeight="1">
      <c r="A44" s="60" t="s">
        <v>44</v>
      </c>
      <c r="B44" s="61" t="s">
        <v>67</v>
      </c>
      <c r="C44" s="94">
        <f>C47+C51+C45+C49</f>
        <v>200</v>
      </c>
    </row>
    <row r="45" spans="1:3" s="64" customFormat="1" ht="28.5" hidden="1" customHeight="1">
      <c r="A45" s="102" t="s">
        <v>95</v>
      </c>
      <c r="B45" s="88" t="s">
        <v>96</v>
      </c>
      <c r="C45" s="95">
        <f>C46</f>
        <v>0</v>
      </c>
    </row>
    <row r="46" spans="1:3" s="51" customFormat="1" ht="35.25" hidden="1" customHeight="1">
      <c r="A46" s="46" t="s">
        <v>97</v>
      </c>
      <c r="B46" s="38" t="s">
        <v>98</v>
      </c>
      <c r="C46" s="74"/>
    </row>
    <row r="47" spans="1:3" s="64" customFormat="1" ht="24.95" hidden="1" customHeight="1">
      <c r="A47" s="89" t="s">
        <v>55</v>
      </c>
      <c r="B47" s="88" t="s">
        <v>56</v>
      </c>
      <c r="C47" s="95">
        <f>C48</f>
        <v>0</v>
      </c>
    </row>
    <row r="48" spans="1:3" s="51" customFormat="1" ht="29.25" hidden="1" customHeight="1">
      <c r="A48" s="46" t="s">
        <v>84</v>
      </c>
      <c r="B48" s="38" t="s">
        <v>85</v>
      </c>
      <c r="C48" s="74"/>
    </row>
    <row r="49" spans="1:3" s="51" customFormat="1" ht="29.25" hidden="1" customHeight="1">
      <c r="A49" s="89" t="s">
        <v>55</v>
      </c>
      <c r="B49" s="53" t="s">
        <v>99</v>
      </c>
      <c r="C49" s="96">
        <f>C50</f>
        <v>0</v>
      </c>
    </row>
    <row r="50" spans="1:3" s="51" customFormat="1" ht="29.25" hidden="1" customHeight="1">
      <c r="A50" s="46" t="s">
        <v>100</v>
      </c>
      <c r="B50" s="38" t="s">
        <v>101</v>
      </c>
      <c r="C50" s="74"/>
    </row>
    <row r="51" spans="1:3" s="64" customFormat="1" ht="24.95" customHeight="1">
      <c r="A51" s="89" t="s">
        <v>2</v>
      </c>
      <c r="B51" s="88" t="s">
        <v>49</v>
      </c>
      <c r="C51" s="95">
        <f>C52</f>
        <v>200</v>
      </c>
    </row>
    <row r="52" spans="1:3" s="51" customFormat="1" ht="19.5" customHeight="1">
      <c r="A52" s="52" t="s">
        <v>83</v>
      </c>
      <c r="B52" s="38" t="s">
        <v>76</v>
      </c>
      <c r="C52" s="74">
        <v>200</v>
      </c>
    </row>
    <row r="53" spans="1:3" s="59" customFormat="1" ht="24.95" customHeight="1">
      <c r="A53" s="62" t="s">
        <v>39</v>
      </c>
      <c r="B53" s="61" t="s">
        <v>50</v>
      </c>
      <c r="C53" s="94">
        <f>C54+C56</f>
        <v>164</v>
      </c>
    </row>
    <row r="54" spans="1:3" s="51" customFormat="1" ht="23.25" customHeight="1">
      <c r="A54" s="55" t="s">
        <v>1</v>
      </c>
      <c r="B54" s="53" t="s">
        <v>51</v>
      </c>
      <c r="C54" s="96">
        <f>C55</f>
        <v>0.7</v>
      </c>
    </row>
    <row r="55" spans="1:3" s="51" customFormat="1" ht="22.5" customHeight="1">
      <c r="A55" s="52" t="s">
        <v>82</v>
      </c>
      <c r="B55" s="38" t="s">
        <v>77</v>
      </c>
      <c r="C55" s="74">
        <v>0.7</v>
      </c>
    </row>
    <row r="56" spans="1:3" s="51" customFormat="1" ht="26.25" customHeight="1">
      <c r="A56" s="54" t="s">
        <v>43</v>
      </c>
      <c r="B56" s="53" t="s">
        <v>52</v>
      </c>
      <c r="C56" s="96">
        <f>C57</f>
        <v>163.30000000000001</v>
      </c>
    </row>
    <row r="57" spans="1:3" s="51" customFormat="1" ht="27" customHeight="1">
      <c r="A57" s="52" t="s">
        <v>80</v>
      </c>
      <c r="B57" s="38" t="s">
        <v>78</v>
      </c>
      <c r="C57" s="74">
        <v>163.30000000000001</v>
      </c>
    </row>
    <row r="58" spans="1:3" s="59" customFormat="1" ht="24.95" hidden="1" customHeight="1">
      <c r="A58" s="63" t="s">
        <v>106</v>
      </c>
      <c r="B58" s="61" t="s">
        <v>102</v>
      </c>
      <c r="C58" s="94">
        <f>C59</f>
        <v>0</v>
      </c>
    </row>
    <row r="59" spans="1:3" s="51" customFormat="1" ht="20.25" hidden="1" customHeight="1">
      <c r="A59" s="45" t="s">
        <v>103</v>
      </c>
      <c r="B59" s="38" t="s">
        <v>104</v>
      </c>
      <c r="C59" s="74"/>
    </row>
    <row r="60" spans="1:3" s="59" customFormat="1" ht="24.95" hidden="1" customHeight="1">
      <c r="A60" s="63" t="s">
        <v>53</v>
      </c>
      <c r="B60" s="61" t="s">
        <v>54</v>
      </c>
      <c r="C60" s="94">
        <f>C61</f>
        <v>0</v>
      </c>
    </row>
    <row r="61" spans="1:3" s="51" customFormat="1" ht="20.25" hidden="1" customHeight="1">
      <c r="A61" s="45" t="s">
        <v>81</v>
      </c>
      <c r="B61" s="38" t="s">
        <v>79</v>
      </c>
      <c r="C61" s="74"/>
    </row>
    <row r="62" spans="1:3" s="3" customFormat="1" ht="28.5" customHeight="1">
      <c r="A62" s="5" t="s">
        <v>0</v>
      </c>
      <c r="B62" s="4"/>
      <c r="C62" s="97">
        <f>C7+C35</f>
        <v>8103.4</v>
      </c>
    </row>
    <row r="63" spans="1:3">
      <c r="A63" s="2"/>
      <c r="B63" s="2"/>
    </row>
    <row r="64" spans="1:3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5">
    <mergeCell ref="A5:A6"/>
    <mergeCell ref="B5:B6"/>
    <mergeCell ref="B1:C1"/>
    <mergeCell ref="C5:C6"/>
    <mergeCell ref="A2:C2"/>
  </mergeCells>
  <phoneticPr fontId="21" type="noConversion"/>
  <pageMargins left="0.98425196850393704" right="0.39370078740157483" top="0.39370078740157483" bottom="0.59055118110236227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2021-03-23T07:27:47Z</dcterms:modified>
</cp:coreProperties>
</file>