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16" sheetId="1" r:id="rId1"/>
    <sheet name="не печатать" sheetId="2" r:id="rId2"/>
  </sheets>
  <definedNames>
    <definedName name="_xlnm.Print_Area" localSheetId="0">'2016'!$A$1:$E$15</definedName>
    <definedName name="_xlnm.Print_Area" localSheetId="1">'не печатать'!$A$1:$E$20</definedName>
  </definedNames>
  <calcPr fullCalcOnLoad="1"/>
</workbook>
</file>

<file path=xl/sharedStrings.xml><?xml version="1.0" encoding="utf-8"?>
<sst xmlns="http://schemas.openxmlformats.org/spreadsheetml/2006/main" count="62" uniqueCount="39">
  <si>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</si>
  <si>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</si>
  <si>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ИСТОЧНИКИ ВНУТРЕННЕГО ФИНАНСИРОВАНИЯ ДЕФИЦИТОВ БЮДЖЕТОВ</t>
  </si>
  <si>
    <t>(тыс. рублей)</t>
  </si>
  <si>
    <t>Изменение остатков средств на счетах по учету средств бюджета</t>
  </si>
  <si>
    <t>000 01 00 00 00 00 0000 000</t>
  </si>
  <si>
    <t>Код</t>
  </si>
  <si>
    <t>Наименование</t>
  </si>
  <si>
    <t>903 01 02 00 00 00 0000 000</t>
  </si>
  <si>
    <t>903 01 02 00 00 10 0000 710</t>
  </si>
  <si>
    <t>903 01 02 00 00 10 0000 810</t>
  </si>
  <si>
    <t>903 01 03 00 00 00 0000 000</t>
  </si>
  <si>
    <t>Получение кредитов от кредитных организаций бюджетами поселений в валюте Российской Федерации</t>
  </si>
  <si>
    <t xml:space="preserve">Погашение бюджетами поселений кредитов,  предоставленных кредитными организациями в валюте Российской Федерации 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</si>
  <si>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</si>
  <si>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 поселений бюджетных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</si>
  <si>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бюджетов поселений</t>
  </si>
  <si>
    <t>Уменьшение прочих остатков денежных средств бюджетов бюджетов поселений</t>
  </si>
  <si>
    <t>Доходы</t>
  </si>
  <si>
    <t>расходы</t>
  </si>
  <si>
    <t>дефицит</t>
  </si>
  <si>
    <t>903 01 03 01 00 10 0000 710</t>
  </si>
  <si>
    <t>903 01 03 01 00 10 0000 810</t>
  </si>
  <si>
    <t>000 01 05 00 00 00 0000 000</t>
  </si>
  <si>
    <t>000 01 05 02 01 10 0000 510</t>
  </si>
  <si>
    <t>000 01 05 02 01 10 0000610</t>
  </si>
  <si>
    <t>изменение</t>
  </si>
  <si>
    <t>План на 2016 год</t>
  </si>
  <si>
    <t>Уточненный план на 2016 год</t>
  </si>
  <si>
    <t>ИСТОЧНИКИ ВНУТРЕННЕГО ФИНАНСИРОВАНИЯ ДЕФИЦИТА 
БЮДЖЕТА БРУСНИЧНОГО МУНИЦИПАЛЬНОГО ОБРАЗОВАНИЯ
 НА 2016 ГОД</t>
  </si>
  <si>
    <t>ИСТОЧНИКИ ВНУТРЕННЕГО ФИНАНСИРОВАНИЯ ДЕФИЦИТА 
БЮДЖЕТА БРУСНИЧНОГО СЕЛЬСКОГО ПОСЕЛЕНИЯ
 НА 2016 ГОД</t>
  </si>
  <si>
    <t>Получение кредитов от кредитных организаций бюджетами сельских поселений в валюте Российской Федерации</t>
  </si>
  <si>
    <t xml:space="preserve">Погашение бюджетами сельских поселений кредитов,  предоставленных кредитными организациями в валюте Российской Федерации 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</si>
  <si>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</si>
  <si>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бюджетных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</si>
  <si>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</si>
  <si>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 сельских поселений</t>
  </si>
  <si>
    <t>Приложение № 8
к решению Думы Брусничного сельского поселения Нижнеилимского района «О внесении изменений в Решение Думы Брусничного сельского поселения Нижнеилимского района «О бюджете Брусничного муниципального образования на  2016 год» от 28.12.2015г. №54 »
от "       " августа  2016г. №</t>
  </si>
  <si>
    <t>Приложение № 8
к решению Думы Брусничного сельского поселения Нижнеилимского района «О внесении изменений в Решение Думы Брусничного сельского поселения Нижнеилимского района «О бюджете Брусничного муниципального образования на  2016 год» от 28.12.2015г. №54 »
от " 23 " сентября 2016г. № 46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</si>
</sst>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#,##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0"/>
    <numFmt numFmtId="176" formatCode="#,##0.00000"/>
    <numFmt numFmtId="177" formatCode="#,##0.00000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69" fontId="3" fillId="33" borderId="10" xfId="0" applyNumberFormat="1" applyFont="1" applyFill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view="pageBreakPreview" zoomScaleSheetLayoutView="100" zoomScalePageLayoutView="0" workbookViewId="0" topLeftCell="A16">
      <selection activeCell="F3" sqref="F3"/>
    </sheetView>
  </sheetViews>
  <sheetFormatPr defaultColWidth="9.00390625" defaultRowHeight="12.75"/>
  <cols>
    <col min="1" max="1" width="58.375" style="1" customWidth="1"/>
    <col min="2" max="2" width="23.875" style="1" customWidth="1"/>
    <col min="3" max="3" width="15.75390625" style="1" customWidth="1"/>
    <col min="4" max="4" width="13.25390625" style="1" customWidth="1"/>
    <col min="5" max="5" width="14.375" style="1" customWidth="1"/>
    <col min="6" max="16384" width="9.125" style="1" customWidth="1"/>
  </cols>
  <sheetData>
    <row r="1" spans="2:10" s="9" customFormat="1" ht="107.25" customHeight="1">
      <c r="B1" s="23"/>
      <c r="C1" s="26" t="s">
        <v>38</v>
      </c>
      <c r="D1" s="26"/>
      <c r="E1" s="26"/>
      <c r="F1" s="13"/>
      <c r="G1" s="13"/>
      <c r="H1" s="13"/>
      <c r="I1" s="13"/>
      <c r="J1" s="13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25" t="s">
        <v>29</v>
      </c>
      <c r="B3" s="25"/>
      <c r="C3" s="25"/>
      <c r="D3" s="25"/>
      <c r="E3" s="25"/>
      <c r="F3" s="14"/>
      <c r="G3" s="14"/>
      <c r="H3" s="14"/>
      <c r="I3" s="14"/>
      <c r="J3" s="14"/>
    </row>
    <row r="4" spans="3:5" ht="21.75" customHeight="1">
      <c r="C4" s="15"/>
      <c r="D4" s="15"/>
      <c r="E4" s="15" t="s">
        <v>3</v>
      </c>
    </row>
    <row r="5" spans="1:5" s="2" customFormat="1" ht="25.5" customHeight="1">
      <c r="A5" s="4" t="s">
        <v>7</v>
      </c>
      <c r="B5" s="4" t="s">
        <v>6</v>
      </c>
      <c r="C5" s="16" t="s">
        <v>27</v>
      </c>
      <c r="D5" s="16" t="s">
        <v>26</v>
      </c>
      <c r="E5" s="16" t="s">
        <v>28</v>
      </c>
    </row>
    <row r="6" spans="1:5" ht="49.5" customHeight="1">
      <c r="A6" s="8" t="s">
        <v>2</v>
      </c>
      <c r="B6" s="10" t="s">
        <v>5</v>
      </c>
      <c r="C6" s="17">
        <f>SUM(C7,C10,C13)</f>
        <v>306.9000000000009</v>
      </c>
      <c r="D6" s="17">
        <f>SUM(D7,D10,D13)</f>
        <v>0</v>
      </c>
      <c r="E6" s="17">
        <f>SUM(E7,E10,E13)</f>
        <v>306.9000000000009</v>
      </c>
    </row>
    <row r="7" spans="1:5" ht="33" customHeight="1">
      <c r="A7" s="8" t="s">
        <v>0</v>
      </c>
      <c r="B7" s="10" t="s">
        <v>8</v>
      </c>
      <c r="C7" s="17">
        <f>SUM(C8:C9)</f>
        <v>35.9</v>
      </c>
      <c r="D7" s="17">
        <f>SUM(D8:D9)</f>
        <v>0</v>
      </c>
      <c r="E7" s="17">
        <f>SUM(E8:E9)</f>
        <v>35.9</v>
      </c>
    </row>
    <row r="8" spans="1:5" ht="40.5" customHeight="1">
      <c r="A8" s="5" t="s">
        <v>31</v>
      </c>
      <c r="B8" s="11" t="s">
        <v>9</v>
      </c>
      <c r="C8" s="18">
        <v>35.9</v>
      </c>
      <c r="D8" s="18">
        <v>0</v>
      </c>
      <c r="E8" s="18">
        <f>C8+D8</f>
        <v>35.9</v>
      </c>
    </row>
    <row r="9" spans="1:5" ht="40.5" customHeight="1">
      <c r="A9" s="5" t="s">
        <v>32</v>
      </c>
      <c r="B9" s="11" t="s">
        <v>10</v>
      </c>
      <c r="C9" s="18">
        <v>0</v>
      </c>
      <c r="D9" s="18">
        <v>0</v>
      </c>
      <c r="E9" s="18">
        <f>C9+D9</f>
        <v>0</v>
      </c>
    </row>
    <row r="10" spans="1:5" ht="35.25" customHeight="1">
      <c r="A10" s="8" t="s">
        <v>1</v>
      </c>
      <c r="B10" s="10" t="s">
        <v>11</v>
      </c>
      <c r="C10" s="17">
        <f>SUM(C11:C12)</f>
        <v>0</v>
      </c>
      <c r="D10" s="17">
        <f>SUM(D11:D12)</f>
        <v>0</v>
      </c>
      <c r="E10" s="17">
        <f>SUM(E11:E12)</f>
        <v>0</v>
      </c>
    </row>
    <row r="11" spans="1:5" ht="52.5" customHeight="1">
      <c r="A11" s="5" t="s">
        <v>33</v>
      </c>
      <c r="B11" s="11" t="s">
        <v>21</v>
      </c>
      <c r="C11" s="18">
        <v>0</v>
      </c>
      <c r="D11" s="18">
        <v>0</v>
      </c>
      <c r="E11" s="18">
        <f>C11+D11</f>
        <v>0</v>
      </c>
    </row>
    <row r="12" spans="1:5" ht="52.5" customHeight="1">
      <c r="A12" s="5" t="s">
        <v>34</v>
      </c>
      <c r="B12" s="11" t="s">
        <v>22</v>
      </c>
      <c r="C12" s="18">
        <v>0</v>
      </c>
      <c r="D12" s="18">
        <v>0</v>
      </c>
      <c r="E12" s="18">
        <f>C12+D12</f>
        <v>0</v>
      </c>
    </row>
    <row r="13" spans="1:5" ht="36.75" customHeight="1">
      <c r="A13" s="8" t="s">
        <v>4</v>
      </c>
      <c r="B13" s="10" t="s">
        <v>23</v>
      </c>
      <c r="C13" s="17">
        <f>SUM(C14:C15)</f>
        <v>271.0000000000009</v>
      </c>
      <c r="D13" s="17">
        <f>SUM(D14:D15)</f>
        <v>0</v>
      </c>
      <c r="E13" s="17">
        <f>SUM(E14:E15)</f>
        <v>271.0000000000009</v>
      </c>
    </row>
    <row r="14" spans="1:5" ht="30" customHeight="1">
      <c r="A14" s="5" t="s">
        <v>35</v>
      </c>
      <c r="B14" s="11" t="s">
        <v>24</v>
      </c>
      <c r="C14" s="18">
        <f>-(C8+C11+C17)</f>
        <v>-4821.799999999999</v>
      </c>
      <c r="D14" s="18">
        <f>-(D8+D11+D17)</f>
        <v>0</v>
      </c>
      <c r="E14" s="18">
        <f>-(E8+E11+E17)</f>
        <v>-4821.799999999999</v>
      </c>
    </row>
    <row r="15" spans="1:5" ht="30" customHeight="1">
      <c r="A15" s="5" t="s">
        <v>36</v>
      </c>
      <c r="B15" s="11" t="s">
        <v>25</v>
      </c>
      <c r="C15" s="18">
        <f>C18-C9-C12</f>
        <v>5092.8</v>
      </c>
      <c r="D15" s="18">
        <f>D18-D9-D12</f>
        <v>0</v>
      </c>
      <c r="E15" s="18">
        <f>E18-E9-E12</f>
        <v>5092.8</v>
      </c>
    </row>
    <row r="16" spans="3:5" ht="12.75">
      <c r="C16" s="7"/>
      <c r="D16" s="7"/>
      <c r="E16" s="7"/>
    </row>
    <row r="17" spans="1:5" ht="12.75">
      <c r="A17" s="1" t="s">
        <v>18</v>
      </c>
      <c r="B17" s="6"/>
      <c r="C17" s="21">
        <v>4785.9</v>
      </c>
      <c r="D17" s="22">
        <f>E17-C17</f>
        <v>0</v>
      </c>
      <c r="E17" s="22">
        <v>4785.9</v>
      </c>
    </row>
    <row r="18" spans="1:5" s="2" customFormat="1" ht="12.75">
      <c r="A18" s="1" t="s">
        <v>19</v>
      </c>
      <c r="B18" s="6"/>
      <c r="C18" s="21">
        <v>5092.8</v>
      </c>
      <c r="D18" s="22">
        <f>E18-C18</f>
        <v>0</v>
      </c>
      <c r="E18" s="22">
        <v>5092.8</v>
      </c>
    </row>
    <row r="19" spans="1:5" ht="12.75">
      <c r="A19" s="1" t="s">
        <v>20</v>
      </c>
      <c r="C19" s="21">
        <f>C17-C18</f>
        <v>-306.90000000000055</v>
      </c>
      <c r="D19" s="22">
        <f>D17-D18</f>
        <v>0</v>
      </c>
      <c r="E19" s="22">
        <f>E17-E18</f>
        <v>-306.90000000000055</v>
      </c>
    </row>
    <row r="21" spans="3:5" ht="12.75">
      <c r="C21" s="7"/>
      <c r="D21" s="7"/>
      <c r="E21" s="7"/>
    </row>
    <row r="22" spans="3:5" ht="12.75">
      <c r="C22" s="7"/>
      <c r="D22" s="7"/>
      <c r="E22" s="7"/>
    </row>
    <row r="23" spans="3:5" ht="12.75">
      <c r="C23" s="7"/>
      <c r="D23" s="7"/>
      <c r="E23" s="7"/>
    </row>
    <row r="24" spans="3:5" ht="12.75">
      <c r="C24" s="7"/>
      <c r="D24" s="7"/>
      <c r="E24" s="7"/>
    </row>
    <row r="25" spans="3:5" ht="12.75">
      <c r="C25" s="7"/>
      <c r="D25" s="7"/>
      <c r="E25" s="7"/>
    </row>
    <row r="26" spans="3:5" ht="12.75">
      <c r="C26" s="7"/>
      <c r="D26" s="7"/>
      <c r="E26" s="7"/>
    </row>
    <row r="27" spans="3:5" ht="12.75">
      <c r="C27" s="7"/>
      <c r="D27" s="7"/>
      <c r="E27" s="7"/>
    </row>
    <row r="28" spans="3:5" ht="12.75">
      <c r="C28" s="7"/>
      <c r="D28" s="7"/>
      <c r="E28" s="7"/>
    </row>
  </sheetData>
  <sheetProtection/>
  <mergeCells count="2">
    <mergeCell ref="A3:E3"/>
    <mergeCell ref="C1:E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view="pageBreakPreview" zoomScaleSheetLayoutView="100" zoomScalePageLayoutView="0" workbookViewId="0" topLeftCell="A4">
      <selection activeCell="G12" sqref="G12"/>
    </sheetView>
  </sheetViews>
  <sheetFormatPr defaultColWidth="9.00390625" defaultRowHeight="12.75"/>
  <cols>
    <col min="1" max="1" width="58.375" style="1" customWidth="1"/>
    <col min="2" max="2" width="23.875" style="1" customWidth="1"/>
    <col min="3" max="5" width="15.75390625" style="1" customWidth="1"/>
    <col min="6" max="16384" width="9.125" style="1" customWidth="1"/>
  </cols>
  <sheetData>
    <row r="1" spans="2:10" s="9" customFormat="1" ht="127.5" customHeight="1">
      <c r="B1" s="23"/>
      <c r="C1" s="27" t="s">
        <v>37</v>
      </c>
      <c r="D1" s="27"/>
      <c r="E1" s="27"/>
      <c r="F1" s="24"/>
      <c r="G1" s="13"/>
      <c r="H1" s="13"/>
      <c r="I1" s="13"/>
      <c r="J1" s="13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25" t="s">
        <v>30</v>
      </c>
      <c r="B3" s="25"/>
      <c r="C3" s="25"/>
      <c r="D3" s="25"/>
      <c r="E3" s="25"/>
      <c r="F3" s="14"/>
      <c r="G3" s="14"/>
      <c r="H3" s="14"/>
      <c r="I3" s="14"/>
      <c r="J3" s="14"/>
    </row>
    <row r="4" spans="3:5" ht="21.75" customHeight="1">
      <c r="C4" s="15"/>
      <c r="D4" s="15"/>
      <c r="E4" s="15" t="s">
        <v>3</v>
      </c>
    </row>
    <row r="5" spans="1:5" s="2" customFormat="1" ht="25.5" customHeight="1">
      <c r="A5" s="4" t="s">
        <v>7</v>
      </c>
      <c r="B5" s="4" t="s">
        <v>6</v>
      </c>
      <c r="C5" s="16" t="s">
        <v>27</v>
      </c>
      <c r="D5" s="16" t="s">
        <v>26</v>
      </c>
      <c r="E5" s="16" t="s">
        <v>28</v>
      </c>
    </row>
    <row r="6" spans="1:5" ht="49.5" customHeight="1">
      <c r="A6" s="8" t="s">
        <v>2</v>
      </c>
      <c r="B6" s="10" t="s">
        <v>5</v>
      </c>
      <c r="C6" s="19">
        <f>SUM(C7,C10,C13)</f>
        <v>306864.3200000003</v>
      </c>
      <c r="D6" s="19">
        <f>SUM(D7,D10,D13)</f>
        <v>0</v>
      </c>
      <c r="E6" s="19">
        <f>SUM(E7,E10,E13)</f>
        <v>306864.3200000003</v>
      </c>
    </row>
    <row r="7" spans="1:5" ht="33" customHeight="1">
      <c r="A7" s="8" t="s">
        <v>0</v>
      </c>
      <c r="B7" s="10" t="s">
        <v>8</v>
      </c>
      <c r="C7" s="19">
        <f>SUM(C8:C9)</f>
        <v>35920</v>
      </c>
      <c r="D7" s="19">
        <f>SUM(D8:D9)</f>
        <v>0</v>
      </c>
      <c r="E7" s="19">
        <f>SUM(E8:E9)</f>
        <v>35920</v>
      </c>
    </row>
    <row r="8" spans="1:5" ht="40.5" customHeight="1">
      <c r="A8" s="5" t="s">
        <v>12</v>
      </c>
      <c r="B8" s="11" t="s">
        <v>9</v>
      </c>
      <c r="C8" s="18">
        <v>35920</v>
      </c>
      <c r="D8" s="20">
        <v>0</v>
      </c>
      <c r="E8" s="20">
        <f>C8+D8</f>
        <v>35920</v>
      </c>
    </row>
    <row r="9" spans="1:5" ht="40.5" customHeight="1">
      <c r="A9" s="5" t="s">
        <v>13</v>
      </c>
      <c r="B9" s="11" t="s">
        <v>10</v>
      </c>
      <c r="C9" s="20">
        <v>0</v>
      </c>
      <c r="D9" s="20">
        <v>0</v>
      </c>
      <c r="E9" s="20">
        <f>C9+D9</f>
        <v>0</v>
      </c>
    </row>
    <row r="10" spans="1:5" ht="35.25" customHeight="1">
      <c r="A10" s="8" t="s">
        <v>1</v>
      </c>
      <c r="B10" s="10" t="s">
        <v>11</v>
      </c>
      <c r="C10" s="19">
        <f>SUM(C11:C12)</f>
        <v>0</v>
      </c>
      <c r="D10" s="19">
        <f>SUM(D11:D12)</f>
        <v>0</v>
      </c>
      <c r="E10" s="19">
        <f>SUM(E11:E12)</f>
        <v>0</v>
      </c>
    </row>
    <row r="11" spans="1:5" ht="52.5" customHeight="1">
      <c r="A11" s="5" t="s">
        <v>14</v>
      </c>
      <c r="B11" s="11" t="s">
        <v>21</v>
      </c>
      <c r="C11" s="20">
        <v>0</v>
      </c>
      <c r="D11" s="20">
        <v>0</v>
      </c>
      <c r="E11" s="20">
        <f>C11+D11</f>
        <v>0</v>
      </c>
    </row>
    <row r="12" spans="1:5" ht="52.5" customHeight="1">
      <c r="A12" s="5" t="s">
        <v>15</v>
      </c>
      <c r="B12" s="11" t="s">
        <v>22</v>
      </c>
      <c r="C12" s="20">
        <v>0</v>
      </c>
      <c r="D12" s="20">
        <v>0</v>
      </c>
      <c r="E12" s="20">
        <f>C12+D12</f>
        <v>0</v>
      </c>
    </row>
    <row r="13" spans="1:5" ht="36.75" customHeight="1">
      <c r="A13" s="8" t="s">
        <v>4</v>
      </c>
      <c r="B13" s="10" t="s">
        <v>23</v>
      </c>
      <c r="C13" s="19">
        <f>SUM(C14:C15)</f>
        <v>270944.3200000003</v>
      </c>
      <c r="D13" s="19">
        <f>SUM(D14:D15)</f>
        <v>0</v>
      </c>
      <c r="E13" s="19">
        <f>SUM(E14:E15)</f>
        <v>270944.3200000003</v>
      </c>
    </row>
    <row r="14" spans="1:5" ht="30" customHeight="1">
      <c r="A14" s="5" t="s">
        <v>16</v>
      </c>
      <c r="B14" s="11" t="s">
        <v>24</v>
      </c>
      <c r="C14" s="20">
        <f>-(C8+C11+C17)</f>
        <v>-4821839.67</v>
      </c>
      <c r="D14" s="20">
        <f>-(D8+D11+D17)</f>
        <v>0</v>
      </c>
      <c r="E14" s="20">
        <f>-(E8+E11+E17)</f>
        <v>-4821839.67</v>
      </c>
    </row>
    <row r="15" spans="1:5" ht="30" customHeight="1">
      <c r="A15" s="5" t="s">
        <v>17</v>
      </c>
      <c r="B15" s="11" t="s">
        <v>25</v>
      </c>
      <c r="C15" s="20">
        <f>C18-C9-C12</f>
        <v>5092783.99</v>
      </c>
      <c r="D15" s="20">
        <f>D18-D9-D12</f>
        <v>0</v>
      </c>
      <c r="E15" s="20">
        <f>E18-E9-E12</f>
        <v>5092783.99</v>
      </c>
    </row>
    <row r="16" spans="3:5" ht="12.75">
      <c r="C16" s="21"/>
      <c r="D16" s="21"/>
      <c r="E16" s="21"/>
    </row>
    <row r="17" spans="1:5" ht="12.75">
      <c r="A17" s="1" t="s">
        <v>18</v>
      </c>
      <c r="B17" s="6"/>
      <c r="C17" s="21">
        <v>4785919.67</v>
      </c>
      <c r="D17" s="21">
        <f>E17-C17</f>
        <v>0</v>
      </c>
      <c r="E17" s="21">
        <v>4785919.67</v>
      </c>
    </row>
    <row r="18" spans="1:5" s="2" customFormat="1" ht="12.75">
      <c r="A18" s="2" t="s">
        <v>19</v>
      </c>
      <c r="B18" s="12"/>
      <c r="C18" s="21">
        <v>5092783.99</v>
      </c>
      <c r="D18" s="21">
        <f>E18-C18</f>
        <v>0</v>
      </c>
      <c r="E18" s="21">
        <v>5092783.99</v>
      </c>
    </row>
    <row r="19" spans="1:5" ht="12.75">
      <c r="A19" s="1" t="s">
        <v>20</v>
      </c>
      <c r="C19" s="21">
        <f>C17-C18</f>
        <v>-306864.3200000003</v>
      </c>
      <c r="D19" s="21">
        <f>D17-D18</f>
        <v>0</v>
      </c>
      <c r="E19" s="21">
        <f>E17-E18</f>
        <v>-306864.3200000003</v>
      </c>
    </row>
    <row r="21" spans="3:5" ht="12.75">
      <c r="C21" s="7"/>
      <c r="D21" s="7"/>
      <c r="E21" s="7"/>
    </row>
    <row r="22" spans="3:5" ht="12.75">
      <c r="C22" s="7"/>
      <c r="D22" s="7"/>
      <c r="E22" s="7"/>
    </row>
    <row r="23" spans="3:5" ht="12.75">
      <c r="C23" s="7"/>
      <c r="D23" s="7"/>
      <c r="E23" s="7"/>
    </row>
    <row r="24" spans="3:5" ht="12.75">
      <c r="C24" s="7"/>
      <c r="D24" s="7"/>
      <c r="E24" s="7"/>
    </row>
    <row r="25" spans="3:5" ht="12.75">
      <c r="C25" s="7"/>
      <c r="D25" s="7"/>
      <c r="E25" s="7"/>
    </row>
    <row r="26" spans="3:5" ht="12.75">
      <c r="C26" s="7"/>
      <c r="D26" s="7"/>
      <c r="E26" s="7"/>
    </row>
    <row r="27" spans="3:5" ht="12.75">
      <c r="C27" s="7"/>
      <c r="D27" s="7"/>
      <c r="E27" s="7"/>
    </row>
    <row r="28" spans="3:5" ht="12.75">
      <c r="C28" s="7"/>
      <c r="D28" s="7"/>
      <c r="E28" s="7"/>
    </row>
  </sheetData>
  <sheetProtection/>
  <mergeCells count="2">
    <mergeCell ref="A3:E3"/>
    <mergeCell ref="C1:E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Елена</cp:lastModifiedBy>
  <cp:lastPrinted>2016-09-27T06:54:40Z</cp:lastPrinted>
  <dcterms:created xsi:type="dcterms:W3CDTF">2007-10-29T06:04:40Z</dcterms:created>
  <dcterms:modified xsi:type="dcterms:W3CDTF">2016-09-27T07:24:07Z</dcterms:modified>
  <cp:category/>
  <cp:version/>
  <cp:contentType/>
  <cp:contentStatus/>
</cp:coreProperties>
</file>