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3 тыс. руб. (с кред и деф)" sheetId="1" r:id="rId1"/>
  </sheets>
  <definedNames>
    <definedName name="_xlnm.Print_Area" localSheetId="0">'2013 тыс. руб. (с кред и деф)'!$A$1:$F$20</definedName>
  </definedNames>
  <calcPr fullCalcOnLoad="1"/>
</workbook>
</file>

<file path=xl/sharedStrings.xml><?xml version="1.0" encoding="utf-8"?>
<sst xmlns="http://schemas.openxmlformats.org/spreadsheetml/2006/main" count="46" uniqueCount="42">
  <si>
    <t>01 00 00 00 00 0000 000</t>
  </si>
  <si>
    <t>01 02 00 00 00 0000 000</t>
  </si>
  <si>
    <t>01 03 00 00 00 0000 000</t>
  </si>
  <si>
    <t>наименование</t>
  </si>
  <si>
    <t>код источников</t>
  </si>
  <si>
    <t>01 05 00 00 00 0000 000</t>
  </si>
  <si>
    <t>01 06 04 00 00 0000 000</t>
  </si>
  <si>
    <t>01 06 06 00 00 0000 000</t>
  </si>
  <si>
    <t>000</t>
  </si>
  <si>
    <t>01 06 04 00 05 0000 810</t>
  </si>
  <si>
    <t>01 06 06 00 05 0000 710</t>
  </si>
  <si>
    <t>992</t>
  </si>
  <si>
    <t xml:space="preserve">Погашение бюджетами муниципальных районов кредитов,  предоставленных кредитными организациями в валюте Российской Федерации </t>
  </si>
  <si>
    <t>Погашение бюджетами  муниципальных районов бюджетных кредитов от других бюджетов бюджетной системы Российской Федерации в валюте Российской Федерации</t>
  </si>
  <si>
    <t>Главный
админист
ратор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</si>
  <si>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</si>
  <si>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</si>
  <si>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</si>
  <si>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</si>
  <si>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</si>
  <si>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</si>
  <si>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Прочие источники внутреннего финансирования дефицитов бюджетов</t>
  </si>
  <si>
    <t>доходы</t>
  </si>
  <si>
    <t>расходы</t>
  </si>
  <si>
    <t>Исполнение муниципальных гарантий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бенефмцмара</t>
  </si>
  <si>
    <t>Привлечение прочих источников внутреннего финансирования дефицита бюджетов муниципальных образований</t>
  </si>
  <si>
    <t>дефицит</t>
  </si>
  <si>
    <t>Изменение остатков средств на счетах по учету средств бюджета</t>
  </si>
  <si>
    <t>внесение изменений</t>
  </si>
  <si>
    <t>01 02 00 00 10 0000 710</t>
  </si>
  <si>
    <t>01 02 00 00 10 0000 810</t>
  </si>
  <si>
    <t>01 03 01 00 10 0000 710</t>
  </si>
  <si>
    <t>01 03 01 00 10 0000 810</t>
  </si>
  <si>
    <t>01 05 02 01 10 0000 510</t>
  </si>
  <si>
    <t>01 05 02 01 10 0000 610</t>
  </si>
  <si>
    <t xml:space="preserve">План
на 2014 года
</t>
  </si>
  <si>
    <t>Уточненный план на 2014 год</t>
  </si>
  <si>
    <t>ИСТОЧНИКИ ВНУТРЕННЕГО ФИНАНСИРОВАНИЯ ДЕФИЦИТА 
БЮДЖЕТА БРУСНИЧНОГО СЕЛЬСКОГО ПОСЕЛЕНИЯ на 2014 год</t>
  </si>
  <si>
    <t>тыс. рублей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</si>
  <si>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</si>
  <si>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</si>
  <si>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Приложение № 13
к решению Думы 
Брусничного сельского поселения 
«О внесении изменений в Решение Думы
Брусничного сельского поселения
«О бюджете Брусничного сельского
поселения на  2014 год и плановый период
 2015 и 2016 годов» от 24.12.2013г. № 56»
от " ______ " _______________  2014г. №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</si>
</sst>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%"/>
    <numFmt numFmtId="176" formatCode="#,##0.000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9" fontId="3" fillId="20" borderId="10" xfId="0" applyNumberFormat="1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3" fontId="3" fillId="2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22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69" fontId="3" fillId="0" borderId="0" xfId="0" applyNumberFormat="1" applyFont="1" applyAlignment="1">
      <alignment horizontal="center" vertical="center"/>
    </xf>
    <xf numFmtId="169" fontId="3" fillId="22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vertical="center" wrapText="1"/>
    </xf>
    <xf numFmtId="169" fontId="3" fillId="22" borderId="1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169" fontId="2" fillId="0" borderId="15" xfId="0" applyNumberFormat="1" applyFont="1" applyBorder="1" applyAlignment="1">
      <alignment horizontal="center" vertical="center"/>
    </xf>
    <xf numFmtId="0" fontId="3" fillId="20" borderId="14" xfId="0" applyFont="1" applyFill="1" applyBorder="1" applyAlignment="1">
      <alignment vertical="center" wrapText="1"/>
    </xf>
    <xf numFmtId="3" fontId="3" fillId="20" borderId="15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90" zoomScalePageLayoutView="0" workbookViewId="0" topLeftCell="A1">
      <selection activeCell="I6" sqref="I6"/>
    </sheetView>
  </sheetViews>
  <sheetFormatPr defaultColWidth="9.125" defaultRowHeight="12.75"/>
  <cols>
    <col min="1" max="1" width="51.625" style="1" customWidth="1"/>
    <col min="2" max="2" width="10.25390625" style="1" customWidth="1"/>
    <col min="3" max="3" width="22.00390625" style="1" customWidth="1"/>
    <col min="4" max="4" width="14.00390625" style="1" customWidth="1"/>
    <col min="5" max="5" width="12.375" style="1" customWidth="1"/>
    <col min="6" max="6" width="14.00390625" style="1" customWidth="1"/>
    <col min="7" max="16384" width="9.125" style="1" customWidth="1"/>
  </cols>
  <sheetData>
    <row r="1" spans="4:7" s="12" customFormat="1" ht="135" customHeight="1">
      <c r="D1" s="42" t="s">
        <v>41</v>
      </c>
      <c r="E1" s="43"/>
      <c r="F1" s="43"/>
      <c r="G1" s="18"/>
    </row>
    <row r="2" spans="1:7" ht="15" customHeight="1">
      <c r="A2" s="3"/>
      <c r="B2" s="3"/>
      <c r="C2" s="3"/>
      <c r="D2" s="3"/>
      <c r="E2" s="3"/>
      <c r="F2" s="3"/>
      <c r="G2" s="3"/>
    </row>
    <row r="3" spans="1:7" ht="60" customHeight="1">
      <c r="A3" s="44" t="s">
        <v>37</v>
      </c>
      <c r="B3" s="44"/>
      <c r="C3" s="44"/>
      <c r="D3" s="44"/>
      <c r="E3" s="45"/>
      <c r="F3" s="45"/>
      <c r="G3" s="19"/>
    </row>
    <row r="4" spans="4:6" ht="21.75" customHeight="1" thickBot="1">
      <c r="D4" s="25"/>
      <c r="E4" s="24"/>
      <c r="F4" s="25" t="s">
        <v>38</v>
      </c>
    </row>
    <row r="5" spans="1:6" s="2" customFormat="1" ht="51.75" customHeight="1">
      <c r="A5" s="26" t="s">
        <v>3</v>
      </c>
      <c r="B5" s="27" t="s">
        <v>14</v>
      </c>
      <c r="C5" s="28" t="s">
        <v>4</v>
      </c>
      <c r="D5" s="29" t="s">
        <v>35</v>
      </c>
      <c r="E5" s="29" t="s">
        <v>28</v>
      </c>
      <c r="F5" s="30" t="s">
        <v>36</v>
      </c>
    </row>
    <row r="6" spans="1:6" ht="39" customHeight="1">
      <c r="A6" s="31" t="s">
        <v>19</v>
      </c>
      <c r="B6" s="15" t="s">
        <v>8</v>
      </c>
      <c r="C6" s="13" t="s">
        <v>0</v>
      </c>
      <c r="D6" s="21">
        <f>SUM(D7,D10,D13)</f>
        <v>0</v>
      </c>
      <c r="E6" s="21">
        <f>SUM(E7,E10,E13)</f>
        <v>6.600000000000023</v>
      </c>
      <c r="F6" s="32">
        <f>SUM(F7,F10,F13)</f>
        <v>6.600000000000364</v>
      </c>
    </row>
    <row r="7" spans="1:6" ht="41.25" customHeight="1">
      <c r="A7" s="31" t="s">
        <v>17</v>
      </c>
      <c r="B7" s="13">
        <v>992</v>
      </c>
      <c r="C7" s="13" t="s">
        <v>1</v>
      </c>
      <c r="D7" s="21">
        <f>SUM(D8:D9)</f>
        <v>0</v>
      </c>
      <c r="E7" s="21">
        <f>SUM(E8:E9)</f>
        <v>0</v>
      </c>
      <c r="F7" s="32">
        <f>SUM(F8:F9)</f>
        <v>0</v>
      </c>
    </row>
    <row r="8" spans="1:6" ht="35.25" customHeight="1">
      <c r="A8" s="33" t="s">
        <v>15</v>
      </c>
      <c r="B8" s="14">
        <v>992</v>
      </c>
      <c r="C8" s="14" t="s">
        <v>29</v>
      </c>
      <c r="D8" s="23">
        <v>0</v>
      </c>
      <c r="E8" s="23">
        <v>0</v>
      </c>
      <c r="F8" s="34">
        <v>0</v>
      </c>
    </row>
    <row r="9" spans="1:6" ht="38.25" customHeight="1">
      <c r="A9" s="33" t="s">
        <v>12</v>
      </c>
      <c r="B9" s="14">
        <v>992</v>
      </c>
      <c r="C9" s="14" t="s">
        <v>30</v>
      </c>
      <c r="D9" s="23">
        <v>0</v>
      </c>
      <c r="E9" s="23">
        <v>0</v>
      </c>
      <c r="F9" s="34">
        <v>0</v>
      </c>
    </row>
    <row r="10" spans="1:6" ht="46.5" customHeight="1">
      <c r="A10" s="31" t="s">
        <v>18</v>
      </c>
      <c r="B10" s="13">
        <v>992</v>
      </c>
      <c r="C10" s="13" t="s">
        <v>2</v>
      </c>
      <c r="D10" s="21">
        <f>SUM(D11:D12)</f>
        <v>0</v>
      </c>
      <c r="E10" s="21">
        <f>SUM(E11:E12)</f>
        <v>0</v>
      </c>
      <c r="F10" s="32">
        <f>SUM(F11:F12)</f>
        <v>0</v>
      </c>
    </row>
    <row r="11" spans="1:6" ht="48.75" customHeight="1">
      <c r="A11" s="33" t="s">
        <v>16</v>
      </c>
      <c r="B11" s="14">
        <v>992</v>
      </c>
      <c r="C11" s="14" t="s">
        <v>31</v>
      </c>
      <c r="D11" s="22">
        <v>0</v>
      </c>
      <c r="E11" s="22">
        <v>0</v>
      </c>
      <c r="F11" s="34">
        <v>0</v>
      </c>
    </row>
    <row r="12" spans="1:6" ht="45" customHeight="1">
      <c r="A12" s="33" t="s">
        <v>13</v>
      </c>
      <c r="B12" s="14">
        <v>992</v>
      </c>
      <c r="C12" s="14" t="s">
        <v>32</v>
      </c>
      <c r="D12" s="22">
        <v>0</v>
      </c>
      <c r="E12" s="22">
        <v>0</v>
      </c>
      <c r="F12" s="34">
        <f>D12+E12</f>
        <v>0</v>
      </c>
    </row>
    <row r="13" spans="1:6" ht="46.5" customHeight="1">
      <c r="A13" s="31" t="s">
        <v>27</v>
      </c>
      <c r="B13" s="15" t="s">
        <v>8</v>
      </c>
      <c r="C13" s="13" t="s">
        <v>5</v>
      </c>
      <c r="D13" s="21">
        <f>SUM(D14:D15)</f>
        <v>0</v>
      </c>
      <c r="E13" s="21">
        <f>SUM(E14:E15)</f>
        <v>6.600000000000023</v>
      </c>
      <c r="F13" s="32">
        <f>SUM(F14:F15)</f>
        <v>6.600000000000364</v>
      </c>
    </row>
    <row r="14" spans="1:6" ht="30" customHeight="1">
      <c r="A14" s="33" t="s">
        <v>39</v>
      </c>
      <c r="B14" s="16" t="s">
        <v>8</v>
      </c>
      <c r="C14" s="14" t="s">
        <v>33</v>
      </c>
      <c r="D14" s="22">
        <f>-SUM(D21,D8,D11)</f>
        <v>-5768.9</v>
      </c>
      <c r="E14" s="22">
        <f>-SUM(E21,E8,E11)</f>
        <v>-375.4</v>
      </c>
      <c r="F14" s="34">
        <f>-SUM(F21,F8,F11)</f>
        <v>-6144.299999999999</v>
      </c>
    </row>
    <row r="15" spans="1:6" ht="30" customHeight="1">
      <c r="A15" s="33" t="s">
        <v>40</v>
      </c>
      <c r="B15" s="16" t="s">
        <v>8</v>
      </c>
      <c r="C15" s="14" t="s">
        <v>34</v>
      </c>
      <c r="D15" s="22">
        <f>SUM(D22-D9-D12)</f>
        <v>5768.9</v>
      </c>
      <c r="E15" s="22">
        <f>SUM(E22-E9-E12)</f>
        <v>382</v>
      </c>
      <c r="F15" s="34">
        <f>SUM(F22-F9-F12)</f>
        <v>6150.9</v>
      </c>
    </row>
    <row r="16" spans="1:6" ht="34.5" customHeight="1" hidden="1">
      <c r="A16" s="35" t="s">
        <v>20</v>
      </c>
      <c r="B16" s="4" t="s">
        <v>11</v>
      </c>
      <c r="C16" s="5" t="s">
        <v>6</v>
      </c>
      <c r="D16" s="6"/>
      <c r="E16" s="6"/>
      <c r="F16" s="36"/>
    </row>
    <row r="17" spans="1:6" ht="78.75" customHeight="1" hidden="1">
      <c r="A17" s="33" t="s">
        <v>24</v>
      </c>
      <c r="B17" s="7">
        <v>992</v>
      </c>
      <c r="C17" s="7" t="s">
        <v>9</v>
      </c>
      <c r="D17" s="8"/>
      <c r="E17" s="8"/>
      <c r="F17" s="37"/>
    </row>
    <row r="18" spans="1:6" s="2" customFormat="1" ht="35.25" customHeight="1" hidden="1">
      <c r="A18" s="35" t="s">
        <v>21</v>
      </c>
      <c r="B18" s="4" t="s">
        <v>11</v>
      </c>
      <c r="C18" s="5" t="s">
        <v>7</v>
      </c>
      <c r="D18" s="6"/>
      <c r="E18" s="6"/>
      <c r="F18" s="36"/>
    </row>
    <row r="19" spans="1:6" ht="39.75" customHeight="1" hidden="1">
      <c r="A19" s="33" t="s">
        <v>25</v>
      </c>
      <c r="B19" s="7">
        <v>992</v>
      </c>
      <c r="C19" s="7" t="s">
        <v>10</v>
      </c>
      <c r="D19" s="8"/>
      <c r="E19" s="8"/>
      <c r="F19" s="37"/>
    </row>
    <row r="20" spans="1:6" ht="13.5" thickBot="1">
      <c r="A20" s="38"/>
      <c r="B20" s="39"/>
      <c r="C20" s="39"/>
      <c r="D20" s="40"/>
      <c r="E20" s="40"/>
      <c r="F20" s="41"/>
    </row>
    <row r="21" spans="2:6" ht="12.75">
      <c r="B21" s="1" t="s">
        <v>22</v>
      </c>
      <c r="C21" s="9"/>
      <c r="D21" s="11">
        <v>5768.9</v>
      </c>
      <c r="E21" s="11">
        <v>375.4</v>
      </c>
      <c r="F21" s="11">
        <f>E21+D21</f>
        <v>6144.299999999999</v>
      </c>
    </row>
    <row r="22" spans="2:6" ht="12.75">
      <c r="B22" s="1" t="s">
        <v>23</v>
      </c>
      <c r="C22" s="9"/>
      <c r="D22" s="11">
        <v>5768.9</v>
      </c>
      <c r="E22" s="11">
        <v>382</v>
      </c>
      <c r="F22" s="11">
        <f>E22+D22</f>
        <v>6150.9</v>
      </c>
    </row>
    <row r="23" spans="2:6" s="2" customFormat="1" ht="12.75">
      <c r="B23" s="2" t="s">
        <v>26</v>
      </c>
      <c r="C23" s="17"/>
      <c r="D23" s="20">
        <f>SUM(D21-D22)</f>
        <v>0</v>
      </c>
      <c r="E23" s="20">
        <f>SUM(E21-E22)</f>
        <v>-6.600000000000023</v>
      </c>
      <c r="F23" s="20">
        <f>SUM(F21-F22)</f>
        <v>-6.600000000000364</v>
      </c>
    </row>
    <row r="24" spans="4:6" ht="12.75">
      <c r="D24" s="10"/>
      <c r="E24" s="10"/>
      <c r="F24" s="10"/>
    </row>
    <row r="25" spans="4:6" ht="12.75">
      <c r="D25" s="10"/>
      <c r="E25" s="10"/>
      <c r="F25" s="10"/>
    </row>
    <row r="26" spans="4:6" ht="12.75">
      <c r="D26" s="10"/>
      <c r="E26" s="10"/>
      <c r="F26" s="10"/>
    </row>
  </sheetData>
  <sheetProtection/>
  <mergeCells count="2">
    <mergeCell ref="A3:F3"/>
    <mergeCell ref="D1:F1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Екатерина</cp:lastModifiedBy>
  <cp:lastPrinted>2014-05-06T05:35:16Z</cp:lastPrinted>
  <dcterms:created xsi:type="dcterms:W3CDTF">2007-10-29T06:04:40Z</dcterms:created>
  <dcterms:modified xsi:type="dcterms:W3CDTF">2014-05-06T05:44:07Z</dcterms:modified>
  <cp:category/>
  <cp:version/>
  <cp:contentType/>
  <cp:contentStatus/>
</cp:coreProperties>
</file>