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 1" sheetId="1" r:id="rId1"/>
  </sheets>
  <definedNames>
    <definedName name="_xlnm.Print_Area" localSheetId="0">'Лист 1'!$A$1:$G$59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<sst xmlns="http://schemas.openxmlformats.org/spreadsheetml/2006/main" count="60" uniqueCount="60">
  <si>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</si>
  <si>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ДОТАЦИИ</t>
  </si>
  <si>
    <t>СУБВЕНЦИИ</t>
  </si>
  <si>
    <t>%
исполнения</t>
  </si>
  <si>
    <t>тыс. руб.</t>
  </si>
  <si>
    <t>СУБСИДИИ</t>
  </si>
  <si>
    <t>Внесение изменений</t>
  </si>
  <si>
    <t>ИНЫЕ МЕЖБЮДЖЕТНЫЕ ТРАНСФЕРТЫ</t>
  </si>
  <si>
    <t>План
на 2013 год</t>
  </si>
  <si>
    <t>Уточненный план
на 2013 год</t>
  </si>
  <si>
    <t>ОТЧЁТ ОБ ИСПОЛНЕНИИ ПО ДОТАЦИЯМ, СУБСИДИЯМ
И СУБВЕНЦИЯМ  ПРЕДОСТАВЛЯЕМЫМ ИЗ ФЕДЕРАЛЬНОГО, ОБЛАСТНОГО
 И РАЙОННОГО БЮДЖЕТОВ БЮДЖЕТУ БРУСНИЧНОГО СЕЛЬСКОГО
 ПОСЕЛЕНИЯ  ЗА 2013 ГОД</t>
  </si>
  <si>
    <t>1. ДОТАЦИИ (ОБ)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</si>
  <si>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</si>
  <si>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</si>
  <si>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</si>
  <si>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</si>
  <si>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</si>
  <si>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</si>
  <si>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</si>
  <si>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</si>
  <si>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</si>
  <si>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</si>
  <si>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</si>
  <si>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</si>
  <si>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</si>
  <si>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</si>
  <si>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</si>
  <si>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</si>
  <si>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</si>
  <si>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</si>
  <si>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</si>
  <si>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</si>
  <si>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</si>
  <si>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</si>
  <si>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</si>
  <si>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</si>
  <si>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</si>
  <si>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</si>
  <si>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</si>
  <si>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</si>
  <si>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</si>
  <si>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</si>
  <si>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</si>
  <si>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</si>
  <si>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</si>
  <si>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</si>
  <si>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</si>
  <si>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</si>
  <si>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</si>
  <si>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</si>
  <si>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</si>
  <si>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</si>
  <si>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</si>
  <si>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</si>
  <si>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</si>
  <si>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Дотации бюджетам поселений на выравнивание бюджетной обеспеченности из фонда финансовой поддержки поселений Иркутской обл.</t>
  </si>
  <si>
    <t>В Т.Ч. БЕЗВОЗМЕЗДНЫЕ ПОСТУПЛЕНИЯ ИЗ ФБ, ОБ</t>
  </si>
  <si>
    <t>Исполнение
за 12 месяцев 2013 года</t>
  </si>
  <si>
    <t>Поступление
за 12 месяцев 
2013 года</t>
  </si>
  <si>
    <t>Приложение № 12 к Решению Думы
Брусничного сельского поселения
"Об утверждении отчета об исполнении бюджета Брусничного сельского поселения за  2013 года"
от "____"  _____________2014 года №___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</si>
</sst>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6" fillId="0" borderId="11" xfId="0" applyNumberFormat="1" applyFont="1" applyBorder="1" applyAlignment="1">
      <alignment vertical="center" wrapText="1"/>
    </xf>
    <xf numFmtId="0" fontId="9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11" fillId="34" borderId="12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1">
      <selection activeCell="D59" sqref="D59"/>
    </sheetView>
  </sheetViews>
  <sheetFormatPr defaultColWidth="9.140625" defaultRowHeight="12.75"/>
  <cols>
    <col min="1" max="1" width="60.7109375" style="3" customWidth="1"/>
    <col min="2" max="2" width="12.00390625" style="3" customWidth="1"/>
    <col min="3" max="3" width="12.7109375" style="3" customWidth="1"/>
    <col min="4" max="4" width="14.140625" style="3" customWidth="1"/>
    <col min="5" max="5" width="13.421875" style="3" customWidth="1"/>
    <col min="6" max="6" width="13.7109375" style="3" customWidth="1"/>
    <col min="7" max="7" width="14.8515625" style="3" customWidth="1"/>
    <col min="8" max="16384" width="9.140625" style="3" customWidth="1"/>
  </cols>
  <sheetData>
    <row r="1" spans="1:7" ht="93.75" customHeight="1">
      <c r="A1" s="1"/>
      <c r="B1" s="1"/>
      <c r="C1" s="1"/>
      <c r="D1" s="46" t="s">
        <v>59</v>
      </c>
      <c r="E1" s="47"/>
      <c r="F1" s="47"/>
      <c r="G1" s="47"/>
    </row>
    <row r="2" ht="31.5" customHeight="1"/>
    <row r="3" spans="1:7" ht="23.25" customHeight="1">
      <c r="A3" s="48" t="s">
        <v>10</v>
      </c>
      <c r="B3" s="48"/>
      <c r="C3" s="48"/>
      <c r="D3" s="48"/>
      <c r="E3" s="48"/>
      <c r="F3" s="48"/>
      <c r="G3" s="48"/>
    </row>
    <row r="4" spans="1:7" ht="91.5" customHeight="1">
      <c r="A4" s="48"/>
      <c r="B4" s="48"/>
      <c r="C4" s="48"/>
      <c r="D4" s="48"/>
      <c r="E4" s="48"/>
      <c r="F4" s="48"/>
      <c r="G4" s="48"/>
    </row>
    <row r="5" spans="1:7" ht="21" customHeight="1">
      <c r="A5" s="2"/>
      <c r="B5" s="2"/>
      <c r="C5" s="2"/>
      <c r="D5" s="2"/>
      <c r="E5" s="4"/>
      <c r="F5" s="5"/>
      <c r="G5" s="4"/>
    </row>
    <row r="6" spans="1:7" ht="16.5" customHeight="1" thickBot="1">
      <c r="A6" s="6"/>
      <c r="B6" s="6"/>
      <c r="C6" s="6"/>
      <c r="D6" s="7"/>
      <c r="F6" s="10"/>
      <c r="G6" s="10" t="s">
        <v>4</v>
      </c>
    </row>
    <row r="7" spans="1:7" s="9" customFormat="1" ht="15" customHeight="1">
      <c r="A7" s="49" t="s">
        <v>0</v>
      </c>
      <c r="B7" s="42" t="s">
        <v>8</v>
      </c>
      <c r="C7" s="42" t="s">
        <v>6</v>
      </c>
      <c r="D7" s="42" t="s">
        <v>9</v>
      </c>
      <c r="E7" s="42" t="s">
        <v>57</v>
      </c>
      <c r="F7" s="42" t="s">
        <v>3</v>
      </c>
      <c r="G7" s="44" t="s">
        <v>58</v>
      </c>
    </row>
    <row r="8" spans="1:7" s="9" customFormat="1" ht="30" customHeight="1">
      <c r="A8" s="50"/>
      <c r="B8" s="43"/>
      <c r="C8" s="43"/>
      <c r="D8" s="43"/>
      <c r="E8" s="43"/>
      <c r="F8" s="43"/>
      <c r="G8" s="45"/>
    </row>
    <row r="9" spans="1:7" s="9" customFormat="1" ht="15.75">
      <c r="A9" s="13" t="s">
        <v>1</v>
      </c>
      <c r="B9" s="11">
        <f>SUM(B10,B13)</f>
        <v>2260</v>
      </c>
      <c r="C9" s="11">
        <f>SUM(C10,C13)</f>
        <v>0</v>
      </c>
      <c r="D9" s="11">
        <f>SUM(D10,D13)</f>
        <v>2260</v>
      </c>
      <c r="E9" s="11">
        <f>SUM(E10,E13)</f>
        <v>2259</v>
      </c>
      <c r="F9" s="11">
        <f>E9/D9*100</f>
        <v>99.95575221238938</v>
      </c>
      <c r="G9" s="14">
        <f>SUM(G10,G13)</f>
        <v>2260</v>
      </c>
    </row>
    <row r="10" spans="1:7" s="8" customFormat="1" ht="15.75">
      <c r="A10" s="25" t="s">
        <v>11</v>
      </c>
      <c r="B10" s="30">
        <f>SUM(B11:B12)</f>
        <v>1221</v>
      </c>
      <c r="C10" s="30">
        <f>SUM(C11:C12)</f>
        <v>0</v>
      </c>
      <c r="D10" s="30">
        <f>SUM(D11:D12)</f>
        <v>1221</v>
      </c>
      <c r="E10" s="30">
        <f>SUM(E11:E12)</f>
        <v>1220</v>
      </c>
      <c r="F10" s="30">
        <f>E10/D10*100</f>
        <v>99.91809991809993</v>
      </c>
      <c r="G10" s="31">
        <f>SUM(G11:G12)</f>
        <v>1221</v>
      </c>
    </row>
    <row r="11" spans="1:7" ht="38.25">
      <c r="A11" s="16" t="s">
        <v>55</v>
      </c>
      <c r="B11" s="12">
        <v>1096</v>
      </c>
      <c r="C11" s="12"/>
      <c r="D11" s="12">
        <f>B11+C11</f>
        <v>1096</v>
      </c>
      <c r="E11" s="12">
        <v>1096</v>
      </c>
      <c r="F11" s="12">
        <f>E11/D11*100</f>
        <v>100</v>
      </c>
      <c r="G11" s="17">
        <v>1096</v>
      </c>
    </row>
    <row r="12" spans="1:7" ht="25.5">
      <c r="A12" s="20" t="s">
        <v>12</v>
      </c>
      <c r="B12" s="19">
        <v>125</v>
      </c>
      <c r="C12" s="19"/>
      <c r="D12" s="12">
        <f>B12+C12</f>
        <v>125</v>
      </c>
      <c r="E12" s="19">
        <v>124</v>
      </c>
      <c r="F12" s="19"/>
      <c r="G12" s="21">
        <v>125</v>
      </c>
    </row>
    <row r="13" spans="1:7" ht="13.5">
      <c r="A13" s="25" t="s">
        <v>13</v>
      </c>
      <c r="B13" s="32">
        <f aca="true" t="shared" si="0" ref="B13:G13">SUM(B14:B16)</f>
        <v>1039</v>
      </c>
      <c r="C13" s="32">
        <f>SUM(C14:C16)</f>
        <v>0</v>
      </c>
      <c r="D13" s="32">
        <f>SUM(D14:D16)</f>
        <v>1039</v>
      </c>
      <c r="E13" s="32">
        <f t="shared" si="0"/>
        <v>1039</v>
      </c>
      <c r="F13" s="30">
        <f>E13/D13*100</f>
        <v>100</v>
      </c>
      <c r="G13" s="33">
        <f t="shared" si="0"/>
        <v>1039</v>
      </c>
    </row>
    <row r="14" spans="1:7" s="8" customFormat="1" ht="38.25">
      <c r="A14" s="15" t="s">
        <v>14</v>
      </c>
      <c r="B14" s="12">
        <v>1039</v>
      </c>
      <c r="C14" s="12"/>
      <c r="D14" s="12">
        <f>B14+C14</f>
        <v>1039</v>
      </c>
      <c r="E14" s="12">
        <v>1039</v>
      </c>
      <c r="F14" s="12">
        <f>E14/D14*100</f>
        <v>100</v>
      </c>
      <c r="G14" s="17">
        <v>1039</v>
      </c>
    </row>
    <row r="15" spans="1:7" ht="38.25" hidden="1">
      <c r="A15" s="15" t="s">
        <v>15</v>
      </c>
      <c r="B15" s="12"/>
      <c r="C15" s="12"/>
      <c r="D15" s="12"/>
      <c r="E15" s="12"/>
      <c r="F15" s="12"/>
      <c r="G15" s="17"/>
    </row>
    <row r="16" spans="1:7" s="8" customFormat="1" ht="51" hidden="1">
      <c r="A16" s="15" t="s">
        <v>16</v>
      </c>
      <c r="B16" s="12"/>
      <c r="C16" s="12"/>
      <c r="D16" s="12"/>
      <c r="E16" s="12"/>
      <c r="F16" s="12"/>
      <c r="G16" s="17"/>
    </row>
    <row r="17" spans="1:7" s="8" customFormat="1" ht="15.75">
      <c r="A17" s="13" t="s">
        <v>5</v>
      </c>
      <c r="B17" s="23">
        <f>SUM(B21,B18)</f>
        <v>3859</v>
      </c>
      <c r="C17" s="23">
        <f>SUM(C21,C18)</f>
        <v>0</v>
      </c>
      <c r="D17" s="23">
        <f>SUM(D21,D18)</f>
        <v>3859</v>
      </c>
      <c r="E17" s="23">
        <f>SUM(E21,E18)</f>
        <v>3859</v>
      </c>
      <c r="F17" s="11">
        <f>E17/D17*100</f>
        <v>100</v>
      </c>
      <c r="G17" s="24">
        <f>SUM(G21,G18)</f>
        <v>3859</v>
      </c>
    </row>
    <row r="18" spans="1:7" s="8" customFormat="1" ht="15.75" hidden="1">
      <c r="A18" s="25" t="s">
        <v>17</v>
      </c>
      <c r="B18" s="32">
        <f aca="true" t="shared" si="1" ref="B18:G18">SUM(B19,B20)</f>
        <v>0</v>
      </c>
      <c r="C18" s="32">
        <f>SUM(C19,C20)</f>
        <v>0</v>
      </c>
      <c r="D18" s="32">
        <f>SUM(D19,D20)</f>
        <v>0</v>
      </c>
      <c r="E18" s="32">
        <f t="shared" si="1"/>
        <v>0</v>
      </c>
      <c r="F18" s="32">
        <f t="shared" si="1"/>
        <v>0</v>
      </c>
      <c r="G18" s="33">
        <f t="shared" si="1"/>
        <v>0</v>
      </c>
    </row>
    <row r="19" spans="1:7" s="18" customFormat="1" ht="25.5" hidden="1">
      <c r="A19" s="20" t="s">
        <v>18</v>
      </c>
      <c r="B19" s="34"/>
      <c r="C19" s="34"/>
      <c r="D19" s="34"/>
      <c r="E19" s="34"/>
      <c r="F19" s="34"/>
      <c r="G19" s="35"/>
    </row>
    <row r="20" spans="1:7" s="18" customFormat="1" ht="25.5" hidden="1">
      <c r="A20" s="20" t="s">
        <v>19</v>
      </c>
      <c r="B20" s="34"/>
      <c r="C20" s="34"/>
      <c r="D20" s="34"/>
      <c r="E20" s="34"/>
      <c r="F20" s="34"/>
      <c r="G20" s="35"/>
    </row>
    <row r="21" spans="1:7" s="18" customFormat="1" ht="13.5">
      <c r="A21" s="25" t="s">
        <v>20</v>
      </c>
      <c r="B21" s="32">
        <f>SUM(B22:B37)</f>
        <v>3859</v>
      </c>
      <c r="C21" s="32">
        <f>SUM(C22:C37)</f>
        <v>0</v>
      </c>
      <c r="D21" s="32">
        <f>SUM(D22:D37)</f>
        <v>3859</v>
      </c>
      <c r="E21" s="32">
        <f>SUM(E22:E37)</f>
        <v>3859</v>
      </c>
      <c r="F21" s="30">
        <f>E21/D21*100</f>
        <v>100</v>
      </c>
      <c r="G21" s="33">
        <f>SUM(G22:G37)</f>
        <v>3859</v>
      </c>
    </row>
    <row r="22" spans="1:7" s="22" customFormat="1" ht="51" hidden="1">
      <c r="A22" s="16" t="s">
        <v>21</v>
      </c>
      <c r="B22" s="12"/>
      <c r="C22" s="12"/>
      <c r="D22" s="12"/>
      <c r="E22" s="12"/>
      <c r="F22" s="12"/>
      <c r="G22" s="17"/>
    </row>
    <row r="23" spans="1:7" s="5" customFormat="1" ht="38.25" hidden="1">
      <c r="A23" s="16" t="s">
        <v>22</v>
      </c>
      <c r="B23" s="12"/>
      <c r="C23" s="12"/>
      <c r="D23" s="12"/>
      <c r="E23" s="12"/>
      <c r="F23" s="12"/>
      <c r="G23" s="17"/>
    </row>
    <row r="24" spans="1:7" s="5" customFormat="1" ht="63.75" hidden="1">
      <c r="A24" s="16" t="s">
        <v>23</v>
      </c>
      <c r="B24" s="12"/>
      <c r="C24" s="12"/>
      <c r="D24" s="12"/>
      <c r="E24" s="12"/>
      <c r="F24" s="12"/>
      <c r="G24" s="17"/>
    </row>
    <row r="25" spans="1:7" s="5" customFormat="1" ht="38.25" hidden="1">
      <c r="A25" s="15" t="s">
        <v>24</v>
      </c>
      <c r="B25" s="12"/>
      <c r="C25" s="12"/>
      <c r="D25" s="12"/>
      <c r="E25" s="12"/>
      <c r="F25" s="12"/>
      <c r="G25" s="17"/>
    </row>
    <row r="26" spans="1:7" s="5" customFormat="1" ht="63.75" hidden="1">
      <c r="A26" s="16" t="s">
        <v>25</v>
      </c>
      <c r="B26" s="12"/>
      <c r="C26" s="12"/>
      <c r="D26" s="12"/>
      <c r="E26" s="12"/>
      <c r="F26" s="12"/>
      <c r="G26" s="17"/>
    </row>
    <row r="27" spans="1:7" s="5" customFormat="1" ht="63.75" hidden="1">
      <c r="A27" s="16" t="s">
        <v>26</v>
      </c>
      <c r="B27" s="12"/>
      <c r="C27" s="12"/>
      <c r="D27" s="12"/>
      <c r="E27" s="12"/>
      <c r="F27" s="12"/>
      <c r="G27" s="17"/>
    </row>
    <row r="28" spans="1:7" s="5" customFormat="1" ht="38.25">
      <c r="A28" s="16" t="s">
        <v>27</v>
      </c>
      <c r="B28" s="12">
        <v>248</v>
      </c>
      <c r="C28" s="12"/>
      <c r="D28" s="12">
        <f aca="true" t="shared" si="2" ref="D28:D37">B28+C28</f>
        <v>248</v>
      </c>
      <c r="E28" s="12">
        <v>248</v>
      </c>
      <c r="F28" s="12">
        <f>E28/D28*100</f>
        <v>100</v>
      </c>
      <c r="G28" s="17">
        <v>248</v>
      </c>
    </row>
    <row r="29" spans="1:7" s="5" customFormat="1" ht="51" hidden="1">
      <c r="A29" s="16" t="s">
        <v>28</v>
      </c>
      <c r="B29" s="12"/>
      <c r="C29" s="12"/>
      <c r="D29" s="12">
        <f t="shared" si="2"/>
        <v>0</v>
      </c>
      <c r="E29" s="12"/>
      <c r="F29" s="12" t="e">
        <f>E29/D29*100</f>
        <v>#DIV/0!</v>
      </c>
      <c r="G29" s="17"/>
    </row>
    <row r="30" spans="1:7" ht="114.75" hidden="1">
      <c r="A30" s="16" t="s">
        <v>29</v>
      </c>
      <c r="B30" s="12"/>
      <c r="C30" s="12"/>
      <c r="D30" s="12">
        <f t="shared" si="2"/>
        <v>0</v>
      </c>
      <c r="E30" s="12"/>
      <c r="F30" s="12" t="e">
        <f>E30/D30*100</f>
        <v>#DIV/0!</v>
      </c>
      <c r="G30" s="17"/>
    </row>
    <row r="31" spans="1:7" ht="63.75">
      <c r="A31" s="16" t="s">
        <v>30</v>
      </c>
      <c r="B31" s="12">
        <v>2769</v>
      </c>
      <c r="C31" s="12"/>
      <c r="D31" s="12">
        <f t="shared" si="2"/>
        <v>2769</v>
      </c>
      <c r="E31" s="12">
        <v>2769</v>
      </c>
      <c r="F31" s="12">
        <f>E31/D31*100</f>
        <v>100</v>
      </c>
      <c r="G31" s="17">
        <v>2769</v>
      </c>
    </row>
    <row r="32" spans="1:7" ht="38.25">
      <c r="A32" s="16" t="s">
        <v>31</v>
      </c>
      <c r="B32" s="12">
        <v>520</v>
      </c>
      <c r="C32" s="12">
        <v>0</v>
      </c>
      <c r="D32" s="12">
        <f t="shared" si="2"/>
        <v>520</v>
      </c>
      <c r="E32" s="12">
        <v>520</v>
      </c>
      <c r="F32" s="12">
        <f>SUM(E32/B32*100)</f>
        <v>100</v>
      </c>
      <c r="G32" s="17">
        <v>520</v>
      </c>
    </row>
    <row r="33" spans="1:7" ht="114.75" hidden="1">
      <c r="A33" s="16" t="s">
        <v>32</v>
      </c>
      <c r="B33" s="12"/>
      <c r="C33" s="12"/>
      <c r="D33" s="12">
        <f t="shared" si="2"/>
        <v>0</v>
      </c>
      <c r="E33" s="12"/>
      <c r="F33" s="12"/>
      <c r="G33" s="17"/>
    </row>
    <row r="34" spans="1:7" ht="102" hidden="1">
      <c r="A34" s="26" t="s">
        <v>33</v>
      </c>
      <c r="B34" s="12"/>
      <c r="C34" s="12"/>
      <c r="D34" s="12">
        <f t="shared" si="2"/>
        <v>0</v>
      </c>
      <c r="E34" s="12"/>
      <c r="F34" s="12"/>
      <c r="G34" s="17"/>
    </row>
    <row r="35" spans="1:7" ht="38.25" hidden="1">
      <c r="A35" s="26" t="s">
        <v>34</v>
      </c>
      <c r="B35" s="12">
        <v>0</v>
      </c>
      <c r="C35" s="12"/>
      <c r="D35" s="12">
        <f t="shared" si="2"/>
        <v>0</v>
      </c>
      <c r="E35" s="12"/>
      <c r="F35" s="12" t="e">
        <f>E35/D35*100</f>
        <v>#DIV/0!</v>
      </c>
      <c r="G35" s="17">
        <v>0</v>
      </c>
    </row>
    <row r="36" spans="1:7" ht="25.5" hidden="1">
      <c r="A36" s="26" t="s">
        <v>35</v>
      </c>
      <c r="B36" s="12"/>
      <c r="C36" s="12"/>
      <c r="D36" s="12"/>
      <c r="E36" s="12"/>
      <c r="F36" s="12"/>
      <c r="G36" s="17"/>
    </row>
    <row r="37" spans="1:7" ht="38.25">
      <c r="A37" s="16" t="s">
        <v>36</v>
      </c>
      <c r="B37" s="12">
        <v>322</v>
      </c>
      <c r="C37" s="12"/>
      <c r="D37" s="12">
        <f t="shared" si="2"/>
        <v>322</v>
      </c>
      <c r="E37" s="12">
        <v>322</v>
      </c>
      <c r="F37" s="12"/>
      <c r="G37" s="17">
        <v>322</v>
      </c>
    </row>
    <row r="38" spans="1:7" ht="15.75">
      <c r="A38" s="13" t="s">
        <v>2</v>
      </c>
      <c r="B38" s="11">
        <f aca="true" t="shared" si="3" ref="B38:G38">SUM(B39,B41)</f>
        <v>70</v>
      </c>
      <c r="C38" s="11">
        <f>SUM(C39,C41)</f>
        <v>0</v>
      </c>
      <c r="D38" s="11">
        <f>SUM(D39,D41)</f>
        <v>70</v>
      </c>
      <c r="E38" s="11">
        <f t="shared" si="3"/>
        <v>70</v>
      </c>
      <c r="F38" s="11">
        <f>E38/D38*100</f>
        <v>100</v>
      </c>
      <c r="G38" s="14">
        <f t="shared" si="3"/>
        <v>70</v>
      </c>
    </row>
    <row r="39" spans="1:7" ht="13.5">
      <c r="A39" s="25" t="s">
        <v>37</v>
      </c>
      <c r="B39" s="30">
        <f aca="true" t="shared" si="4" ref="B39:G39">SUM(B40)</f>
        <v>70</v>
      </c>
      <c r="C39" s="30">
        <f t="shared" si="4"/>
        <v>0</v>
      </c>
      <c r="D39" s="30">
        <f t="shared" si="4"/>
        <v>70</v>
      </c>
      <c r="E39" s="30">
        <f t="shared" si="4"/>
        <v>70</v>
      </c>
      <c r="F39" s="30">
        <f>E39/D39*100</f>
        <v>100</v>
      </c>
      <c r="G39" s="31">
        <f t="shared" si="4"/>
        <v>70</v>
      </c>
    </row>
    <row r="40" spans="1:7" ht="38.25">
      <c r="A40" s="20" t="s">
        <v>38</v>
      </c>
      <c r="B40" s="19">
        <v>70</v>
      </c>
      <c r="C40" s="19"/>
      <c r="D40" s="12">
        <f>B40+C40</f>
        <v>70</v>
      </c>
      <c r="E40" s="19">
        <v>70</v>
      </c>
      <c r="F40" s="12">
        <f>E40/D40*100</f>
        <v>100</v>
      </c>
      <c r="G40" s="21">
        <v>70</v>
      </c>
    </row>
    <row r="41" spans="1:7" ht="15.75" hidden="1">
      <c r="A41" s="25" t="s">
        <v>39</v>
      </c>
      <c r="B41" s="36">
        <f aca="true" t="shared" si="5" ref="B41:G41">SUM(B42:B43)</f>
        <v>0</v>
      </c>
      <c r="C41" s="36">
        <f>SUM(C42:C43)</f>
        <v>0</v>
      </c>
      <c r="D41" s="36">
        <f>SUM(D42:D43)</f>
        <v>0</v>
      </c>
      <c r="E41" s="36">
        <f t="shared" si="5"/>
        <v>0</v>
      </c>
      <c r="F41" s="30" t="e">
        <f>E41/D41*100</f>
        <v>#DIV/0!</v>
      </c>
      <c r="G41" s="37">
        <f t="shared" si="5"/>
        <v>0</v>
      </c>
    </row>
    <row r="42" spans="1:7" ht="38.25" hidden="1">
      <c r="A42" s="20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21">
        <v>0</v>
      </c>
    </row>
    <row r="43" spans="1:7" ht="38.25" hidden="1">
      <c r="A43" s="20" t="s">
        <v>41</v>
      </c>
      <c r="B43" s="19">
        <v>0</v>
      </c>
      <c r="C43" s="19"/>
      <c r="D43" s="19">
        <v>0</v>
      </c>
      <c r="E43" s="19">
        <v>0</v>
      </c>
      <c r="F43" s="12" t="e">
        <f>E43/D43*100</f>
        <v>#DIV/0!</v>
      </c>
      <c r="G43" s="21">
        <v>0</v>
      </c>
    </row>
    <row r="44" spans="1:7" ht="15.75">
      <c r="A44" s="27" t="s">
        <v>7</v>
      </c>
      <c r="B44" s="23">
        <f aca="true" t="shared" si="6" ref="B44:G44">SUM(B45)</f>
        <v>310</v>
      </c>
      <c r="C44" s="23">
        <f t="shared" si="6"/>
        <v>0</v>
      </c>
      <c r="D44" s="23">
        <f t="shared" si="6"/>
        <v>310</v>
      </c>
      <c r="E44" s="23">
        <f t="shared" si="6"/>
        <v>310</v>
      </c>
      <c r="F44" s="11">
        <f>E44/D44*100</f>
        <v>100</v>
      </c>
      <c r="G44" s="24">
        <f t="shared" si="6"/>
        <v>310</v>
      </c>
    </row>
    <row r="45" spans="1:7" ht="13.5">
      <c r="A45" s="25" t="s">
        <v>42</v>
      </c>
      <c r="B45" s="32">
        <f aca="true" t="shared" si="7" ref="B45:G45">SUM(B46:B49)</f>
        <v>310</v>
      </c>
      <c r="C45" s="32">
        <f>SUM(C46:C49)</f>
        <v>0</v>
      </c>
      <c r="D45" s="32">
        <f>SUM(D46:D49)</f>
        <v>310</v>
      </c>
      <c r="E45" s="32">
        <f t="shared" si="7"/>
        <v>310</v>
      </c>
      <c r="F45" s="30">
        <f>E45/D45*100</f>
        <v>100</v>
      </c>
      <c r="G45" s="33">
        <f t="shared" si="7"/>
        <v>310</v>
      </c>
    </row>
    <row r="46" spans="1:7" ht="63.75" hidden="1">
      <c r="A46" s="20" t="s">
        <v>43</v>
      </c>
      <c r="B46" s="19"/>
      <c r="C46" s="19"/>
      <c r="D46" s="19"/>
      <c r="E46" s="19"/>
      <c r="F46" s="19"/>
      <c r="G46" s="21"/>
    </row>
    <row r="47" spans="1:7" ht="51" hidden="1">
      <c r="A47" s="20" t="s">
        <v>44</v>
      </c>
      <c r="B47" s="19"/>
      <c r="C47" s="19"/>
      <c r="D47" s="19"/>
      <c r="E47" s="19"/>
      <c r="F47" s="19"/>
      <c r="G47" s="21"/>
    </row>
    <row r="48" spans="1:7" ht="25.5" hidden="1">
      <c r="A48" s="20" t="s">
        <v>45</v>
      </c>
      <c r="B48" s="19"/>
      <c r="C48" s="19"/>
      <c r="D48" s="19"/>
      <c r="E48" s="19"/>
      <c r="F48" s="19"/>
      <c r="G48" s="21"/>
    </row>
    <row r="49" spans="1:7" ht="25.5">
      <c r="A49" s="20" t="s">
        <v>46</v>
      </c>
      <c r="B49" s="19">
        <v>310</v>
      </c>
      <c r="C49" s="19"/>
      <c r="D49" s="12">
        <f>B49+C49</f>
        <v>310</v>
      </c>
      <c r="E49" s="19">
        <v>310</v>
      </c>
      <c r="F49" s="12">
        <f>E49/D49*100</f>
        <v>100</v>
      </c>
      <c r="G49" s="21">
        <v>310</v>
      </c>
    </row>
    <row r="50" spans="1:7" ht="25.5" hidden="1">
      <c r="A50" s="28" t="s">
        <v>47</v>
      </c>
      <c r="B50" s="38">
        <f aca="true" t="shared" si="8" ref="B50:G50">SUM(B51:B52)</f>
        <v>0</v>
      </c>
      <c r="C50" s="38">
        <f>SUM(C51:C52)</f>
        <v>0</v>
      </c>
      <c r="D50" s="38">
        <f>SUM(D51:D52)</f>
        <v>0</v>
      </c>
      <c r="E50" s="38">
        <f t="shared" si="8"/>
        <v>0</v>
      </c>
      <c r="F50" s="38">
        <f t="shared" si="8"/>
        <v>0</v>
      </c>
      <c r="G50" s="39">
        <f t="shared" si="8"/>
        <v>0</v>
      </c>
    </row>
    <row r="51" spans="1:7" ht="51" hidden="1">
      <c r="A51" s="20" t="s">
        <v>48</v>
      </c>
      <c r="B51" s="19"/>
      <c r="C51" s="19"/>
      <c r="D51" s="19"/>
      <c r="E51" s="19"/>
      <c r="F51" s="19"/>
      <c r="G51" s="21"/>
    </row>
    <row r="52" spans="1:7" ht="51" hidden="1">
      <c r="A52" s="20" t="s">
        <v>49</v>
      </c>
      <c r="B52" s="19"/>
      <c r="C52" s="19"/>
      <c r="D52" s="19"/>
      <c r="E52" s="19"/>
      <c r="F52" s="19"/>
      <c r="G52" s="21"/>
    </row>
    <row r="53" spans="1:7" ht="12.75" hidden="1">
      <c r="A53" s="28" t="s">
        <v>50</v>
      </c>
      <c r="B53" s="38">
        <f aca="true" t="shared" si="9" ref="B53:G53">SUM(B54)</f>
        <v>0</v>
      </c>
      <c r="C53" s="38">
        <f t="shared" si="9"/>
        <v>0</v>
      </c>
      <c r="D53" s="38">
        <f t="shared" si="9"/>
        <v>0</v>
      </c>
      <c r="E53" s="38">
        <f t="shared" si="9"/>
        <v>0</v>
      </c>
      <c r="F53" s="38" t="e">
        <f t="shared" si="9"/>
        <v>#DIV/0!</v>
      </c>
      <c r="G53" s="39">
        <f t="shared" si="9"/>
        <v>0</v>
      </c>
    </row>
    <row r="54" spans="1:7" ht="12.75" hidden="1">
      <c r="A54" s="20" t="s">
        <v>51</v>
      </c>
      <c r="B54" s="19">
        <v>0</v>
      </c>
      <c r="C54" s="19">
        <v>0</v>
      </c>
      <c r="D54" s="19">
        <v>0</v>
      </c>
      <c r="E54" s="19">
        <v>0</v>
      </c>
      <c r="F54" s="12" t="e">
        <f>SUM(E54/B54*100)</f>
        <v>#DIV/0!</v>
      </c>
      <c r="G54" s="21">
        <v>0</v>
      </c>
    </row>
    <row r="55" spans="1:7" ht="38.25">
      <c r="A55" s="28" t="s">
        <v>52</v>
      </c>
      <c r="B55" s="38">
        <f aca="true" t="shared" si="10" ref="B55:G55">SUM(B56)</f>
        <v>0</v>
      </c>
      <c r="C55" s="38">
        <f t="shared" si="10"/>
        <v>0</v>
      </c>
      <c r="D55" s="38">
        <f t="shared" si="10"/>
        <v>0</v>
      </c>
      <c r="E55" s="38">
        <f t="shared" si="10"/>
        <v>0</v>
      </c>
      <c r="F55" s="38">
        <f t="shared" si="10"/>
        <v>0</v>
      </c>
      <c r="G55" s="39">
        <f t="shared" si="10"/>
        <v>-1</v>
      </c>
    </row>
    <row r="56" spans="1:7" ht="25.5">
      <c r="A56" s="20" t="s">
        <v>53</v>
      </c>
      <c r="B56" s="19"/>
      <c r="C56" s="19"/>
      <c r="D56" s="19"/>
      <c r="E56" s="19"/>
      <c r="F56" s="19"/>
      <c r="G56" s="21">
        <v>-1</v>
      </c>
    </row>
    <row r="57" spans="1:7" ht="15.75">
      <c r="A57" s="13" t="s">
        <v>54</v>
      </c>
      <c r="B57" s="23">
        <f>SUM(B9,B17,B38,B44,B50,B53,B55)</f>
        <v>6499</v>
      </c>
      <c r="C57" s="23">
        <f>SUM(C9,C17,C38,C44,C50,C53,C55)</f>
        <v>0</v>
      </c>
      <c r="D57" s="23">
        <f>SUM(D9,D17,D38,D44,D50,D53,D55)</f>
        <v>6499</v>
      </c>
      <c r="E57" s="23">
        <f>SUM(E9,E17,E38,E44,E50,E53,E55)</f>
        <v>6498</v>
      </c>
      <c r="F57" s="11">
        <f>E57/D57*100</f>
        <v>99.98461301738729</v>
      </c>
      <c r="G57" s="24">
        <f>SUM(G9,G17,G38,G44,G50,G53,G55)</f>
        <v>6498</v>
      </c>
    </row>
    <row r="58" spans="1:7" ht="16.5" thickBot="1">
      <c r="A58" s="29" t="s">
        <v>56</v>
      </c>
      <c r="B58" s="40">
        <f>SUM(B10,B21,B39,B41,)</f>
        <v>5150</v>
      </c>
      <c r="C58" s="40">
        <f>SUM(C10,C21,C39,C41,)</f>
        <v>0</v>
      </c>
      <c r="D58" s="40">
        <f>SUM(D10,D21,D39,D41,)</f>
        <v>5150</v>
      </c>
      <c r="E58" s="40">
        <f>SUM(E10,E21,E39,E41,)</f>
        <v>5149</v>
      </c>
      <c r="F58" s="40">
        <f>E58/D58*100</f>
        <v>99.98058252427184</v>
      </c>
      <c r="G58" s="41">
        <f>SUM(G10,G21,G39,G41,)</f>
        <v>5150</v>
      </c>
    </row>
  </sheetData>
  <sheetProtection/>
  <mergeCells count="9">
    <mergeCell ref="F7:F8"/>
    <mergeCell ref="G7:G8"/>
    <mergeCell ref="D1:G1"/>
    <mergeCell ref="B7:B8"/>
    <mergeCell ref="C7:C8"/>
    <mergeCell ref="D7:D8"/>
    <mergeCell ref="E7:E8"/>
    <mergeCell ref="A3:G4"/>
    <mergeCell ref="A7:A8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2014-02-06T03:22:38Z</cp:lastPrinted>
  <dcterms:created xsi:type="dcterms:W3CDTF">2006-01-10T06:35:41Z</dcterms:created>
  <dcterms:modified xsi:type="dcterms:W3CDTF">2014-02-19T06:18:30Z</dcterms:modified>
  <cp:category/>
  <cp:version/>
  <cp:contentType/>
  <cp:contentStatus/>
</cp:coreProperties>
</file>